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re\Downloads\"/>
    </mc:Choice>
  </mc:AlternateContent>
  <xr:revisionPtr revIDLastSave="0" documentId="13_ncr:1_{3F97E0D0-438A-4060-A7DC-B141283C959C}" xr6:coauthVersionLast="47" xr6:coauthVersionMax="47" xr10:uidLastSave="{00000000-0000-0000-0000-000000000000}"/>
  <bookViews>
    <workbookView xWindow="-120" yWindow="-120" windowWidth="20730" windowHeight="11040" firstSheet="1" activeTab="1" xr2:uid="{C43A86A1-4643-417C-A426-0467C6A3F546}"/>
  </bookViews>
  <sheets>
    <sheet name="BASE $" sheetId="5" state="hidden" r:id="rId1"/>
    <sheet name="CONTROL CONTRATOS" sheetId="2" r:id="rId2"/>
  </sheets>
  <definedNames>
    <definedName name="_xlnm._FilterDatabase" localSheetId="0" hidden="1">'BASE $'!$A$4:$E$70</definedName>
    <definedName name="_xlnm._FilterDatabase" localSheetId="1" hidden="1">'CONTROL CONTRATOS'!$A$2:$AO$65</definedName>
    <definedName name="_Hlk159319438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5" l="1"/>
</calcChain>
</file>

<file path=xl/sharedStrings.xml><?xml version="1.0" encoding="utf-8"?>
<sst xmlns="http://schemas.openxmlformats.org/spreadsheetml/2006/main" count="673" uniqueCount="463">
  <si>
    <t>JURIDICA</t>
  </si>
  <si>
    <t>AND-001-2025</t>
  </si>
  <si>
    <t>OLGA PILAR ZULUAGA HERRERA</t>
  </si>
  <si>
    <t>AND-002-2025</t>
  </si>
  <si>
    <t>JUAN GUILLERMO HERNANDEZ FLOREZ</t>
  </si>
  <si>
    <t>AND-003-2025</t>
  </si>
  <si>
    <t>ANGELA LENITH RAMIREZ LEON</t>
  </si>
  <si>
    <t>ADMINISTRATIVA</t>
  </si>
  <si>
    <t>AND-004-2025</t>
  </si>
  <si>
    <t>HENYFER ALEJANDRA ORDOÑEZ CASTAÑEDA</t>
  </si>
  <si>
    <t>AND-005-2025</t>
  </si>
  <si>
    <t>NELSON AUGUSTO GUZMAN ALDANA</t>
  </si>
  <si>
    <t>AND-006-2025</t>
  </si>
  <si>
    <t>Maria Beatriz Jaimes Acevedo</t>
  </si>
  <si>
    <t>AND-007-2025</t>
  </si>
  <si>
    <t>PAULA ANDREA RICAURTE AVILA</t>
  </si>
  <si>
    <t>DIRECCION</t>
  </si>
  <si>
    <t>AND-008-2025</t>
  </si>
  <si>
    <t>WILLIAM ROBERTO PINZON AMEZQUITA</t>
  </si>
  <si>
    <t>AND-009-2025</t>
  </si>
  <si>
    <t>WILLIAM ARANDA VARGAS</t>
  </si>
  <si>
    <t>PERSONA JURIDICA</t>
  </si>
  <si>
    <t>AND-010-2025</t>
  </si>
  <si>
    <t>GLOBAL TECHNOLOGY SERVICES GTS S.A.</t>
  </si>
  <si>
    <t>AND-011-2025</t>
  </si>
  <si>
    <t>IKUSI REDES COLOMBIA S.A.S</t>
  </si>
  <si>
    <t>AND-012-2025</t>
  </si>
  <si>
    <t>CONVIEST S.A.S</t>
  </si>
  <si>
    <t>AND-013-2025</t>
  </si>
  <si>
    <t>TATIANA MARCELA SOTO CONTRERAS</t>
  </si>
  <si>
    <t>AND-014-2025</t>
  </si>
  <si>
    <t>Tedy Ismael Piñeres Nuñez</t>
  </si>
  <si>
    <t>AND-015-2025</t>
  </si>
  <si>
    <t>BIRDUN SAS</t>
  </si>
  <si>
    <t>DESARROLLO</t>
  </si>
  <si>
    <t>SCD</t>
  </si>
  <si>
    <t>AND-016-2025</t>
  </si>
  <si>
    <t xml:space="preserve">CARLOS ANDRES CORREDOR </t>
  </si>
  <si>
    <t>AND-017-2025</t>
  </si>
  <si>
    <t>HOSTDIME.COM.CO SAS</t>
  </si>
  <si>
    <t>AND-018-2025</t>
  </si>
  <si>
    <t>MAYRA GÓMEZ GARCIA</t>
  </si>
  <si>
    <t>AND-019-2025</t>
  </si>
  <si>
    <t>CLAUDIA YELENA CAPUTO</t>
  </si>
  <si>
    <t>AND-020-2025</t>
  </si>
  <si>
    <t>VICTOR MANUEL BOTERO GALLO</t>
  </si>
  <si>
    <t>AND-021-2025</t>
  </si>
  <si>
    <t>LUZ AMANDA BARON PÉREZ</t>
  </si>
  <si>
    <t>AND-022-2025</t>
  </si>
  <si>
    <t>YORMARI CENDALES BURBADO</t>
  </si>
  <si>
    <t>AND-023-2025</t>
  </si>
  <si>
    <t>ANYELA ISABEL MENDEZ</t>
  </si>
  <si>
    <t>AND-024-2025</t>
  </si>
  <si>
    <t>CARLOS ENRIQUE GARAY</t>
  </si>
  <si>
    <t>AND-025-2025</t>
  </si>
  <si>
    <t>MILENA YORLANY MEZA PATACON</t>
  </si>
  <si>
    <t>AND-026-2025</t>
  </si>
  <si>
    <t>L&amp;Q REVISORES FISCALES AUDITORES EXTERNOS S.A.S</t>
  </si>
  <si>
    <t>AND-027-2025</t>
  </si>
  <si>
    <t>OPI TECHNOLOGY S.A.S.</t>
  </si>
  <si>
    <t>AND-028-2025</t>
  </si>
  <si>
    <t>AND-029-2025</t>
  </si>
  <si>
    <t>T&amp;S COMP TECNOLOGIA Y SERVICIOS S.A.S</t>
  </si>
  <si>
    <t>AND-030-2025</t>
  </si>
  <si>
    <t>LUIS ALBERTO MIRA MORA</t>
  </si>
  <si>
    <t>AND-031-2025</t>
  </si>
  <si>
    <t>ANGELA MARCELA RIVEROS RAMOS</t>
  </si>
  <si>
    <t>AND-032-2025</t>
  </si>
  <si>
    <t>DANNY JAIR JIMENEZ PATIÑO</t>
  </si>
  <si>
    <t>AND-033-2025</t>
  </si>
  <si>
    <t>RUBEN DARIO RODAS</t>
  </si>
  <si>
    <t>AND-034-2025</t>
  </si>
  <si>
    <t>SANDRA MILENA LÓPEZ LONDOÑO</t>
  </si>
  <si>
    <t>AND-035-2025</t>
  </si>
  <si>
    <t>ALEXANDRA SOFÍA DÍAZ ORTIZ</t>
  </si>
  <si>
    <t>AND-036-2025</t>
  </si>
  <si>
    <t>ANDRÉS JOSÉ GARCÍA CADENA</t>
  </si>
  <si>
    <t>AND-037-2025</t>
  </si>
  <si>
    <t>THALIA FERNANDA SUAREZ GALOFRE</t>
  </si>
  <si>
    <t>SOLUCIONES Y SERVICIOS</t>
  </si>
  <si>
    <t>AND-038-2025</t>
  </si>
  <si>
    <t>MARIA LEONOR CLAVIJO</t>
  </si>
  <si>
    <t>AND-039-2025</t>
  </si>
  <si>
    <t>MARTIN EMILIO BEDOYA PINZON</t>
  </si>
  <si>
    <t>AND-040-2025</t>
  </si>
  <si>
    <t>RUTH EVELIN PINTO GUTIERREZ</t>
  </si>
  <si>
    <t>AND-041-2025</t>
  </si>
  <si>
    <t>TATIANA GUERRERO</t>
  </si>
  <si>
    <t>AND-042-2025</t>
  </si>
  <si>
    <t>NATALY LOAIZA OCAMPO</t>
  </si>
  <si>
    <t>AND-043-2025</t>
  </si>
  <si>
    <t>LAURA MARCELA DAZA BAQUERO</t>
  </si>
  <si>
    <t>FURAG</t>
  </si>
  <si>
    <t>AND-044-2025</t>
  </si>
  <si>
    <t>JUAN DAVID ALVARADO</t>
  </si>
  <si>
    <t>AND-045-2025</t>
  </si>
  <si>
    <t xml:space="preserve">YEISON  DAVID  ANCHEZ LEGARDA </t>
  </si>
  <si>
    <t>AND-046-2025</t>
  </si>
  <si>
    <t>LEYDY PAOLA ROJAS LIZARAZO</t>
  </si>
  <si>
    <t>AND-047-2025</t>
  </si>
  <si>
    <t>ADA S.A.S</t>
  </si>
  <si>
    <t>AND-048-2025</t>
  </si>
  <si>
    <t>AND-049-2025</t>
  </si>
  <si>
    <t>Jessy Berley Ragel Gámez</t>
  </si>
  <si>
    <t>AND-050-2025</t>
  </si>
  <si>
    <t>SEGUROS DEL ESTADO S.A.S.</t>
  </si>
  <si>
    <t>AND-051-2025</t>
  </si>
  <si>
    <t>AND-052-2025</t>
  </si>
  <si>
    <t>WILSON ALBERTO ORDOÑEZ ROMERO</t>
  </si>
  <si>
    <t>AND-053-2025</t>
  </si>
  <si>
    <t>AND-054-2025</t>
  </si>
  <si>
    <t>EMPRESA DE TELECOMUNICACIONES DE
BOGOTA S.A. ESP</t>
  </si>
  <si>
    <t>AND-055-2025</t>
  </si>
  <si>
    <t>TIVIT COLOMBIA TERCERIZACIÓN DE PROCESOS, SERVICIOS Y TECNOLOGÍA SAS</t>
  </si>
  <si>
    <t>AND-056-2025</t>
  </si>
  <si>
    <t>SERGIO LEONARDO BASTIDAS RODRIGUEZ</t>
  </si>
  <si>
    <t>AND-057-2025</t>
  </si>
  <si>
    <t>MARIA ALEJANDRA SANTAMARIA ROMERO</t>
  </si>
  <si>
    <t>AND-058-2025</t>
  </si>
  <si>
    <t>HERNAN DARIO TORRES ESPITIA</t>
  </si>
  <si>
    <t>AND-059-2025</t>
  </si>
  <si>
    <t>JESSICA MEDINA BELTRÁN</t>
  </si>
  <si>
    <t>AND-060-2025</t>
  </si>
  <si>
    <t>CHARLY MOISES OLIVEROS FRANCO</t>
  </si>
  <si>
    <t>AND-061-2025</t>
  </si>
  <si>
    <t>SONIA LISE MIRA</t>
  </si>
  <si>
    <t>AND-062-2025</t>
  </si>
  <si>
    <t>MIREYA SUAREZ CONTRERAS</t>
  </si>
  <si>
    <t>AND-063-2025</t>
  </si>
  <si>
    <t>PROYECCIÓN CPS TRANSVERSALES VIGENCIA 2023</t>
  </si>
  <si>
    <t>Valor Operaciòn</t>
  </si>
  <si>
    <t>Valor Misional</t>
  </si>
  <si>
    <t>Total AND</t>
  </si>
  <si>
    <t>COMITÉ DE CONTRATACIÓN</t>
  </si>
  <si>
    <t>ÁREA</t>
  </si>
  <si>
    <t>NOMBRE</t>
  </si>
  <si>
    <t>HONORARIOS VIGENCIA 2023</t>
  </si>
  <si>
    <t>$ 312.104.000</t>
  </si>
  <si>
    <t>$ 227.414.000</t>
  </si>
  <si>
    <t>$ 539.518.000</t>
  </si>
  <si>
    <t>Asesor Financiero</t>
  </si>
  <si>
    <t>NORBEY</t>
  </si>
  <si>
    <t>$ 16.997.000</t>
  </si>
  <si>
    <t>$ 67.988.000</t>
  </si>
  <si>
    <t>$ 3.745.248.000</t>
  </si>
  <si>
    <t>$ 2.728.968.000</t>
  </si>
  <si>
    <t>$ 6.474.216.000</t>
  </si>
  <si>
    <t>Asesor Jurídico</t>
  </si>
  <si>
    <t>Julio Cesar franco Vargas</t>
  </si>
  <si>
    <t>$ 13.532.000</t>
  </si>
  <si>
    <t>$ 54.128.000</t>
  </si>
  <si>
    <t>Asesor Estragico</t>
  </si>
  <si>
    <t>Alfredo Bula</t>
  </si>
  <si>
    <t xml:space="preserve">Asesor Relación Gobierno </t>
  </si>
  <si>
    <t>Aura Rocío Jaimes Hernández</t>
  </si>
  <si>
    <t>PLANEACIÓN</t>
  </si>
  <si>
    <t>RESTREPO SANCHEZ EDGAR FELIPE</t>
  </si>
  <si>
    <t>$ 5.940.000</t>
  </si>
  <si>
    <t>$ 23.760.000</t>
  </si>
  <si>
    <t>PINZON AMEZQUITA WILLIAM ROBERTO</t>
  </si>
  <si>
    <t>$ 3.888.000</t>
  </si>
  <si>
    <t>$ 15.552.000</t>
  </si>
  <si>
    <t>Miguel Ángel Castro t</t>
  </si>
  <si>
    <t>$ 5.500.000</t>
  </si>
  <si>
    <t>$ 22.000.000</t>
  </si>
  <si>
    <t>Marisol restrepo</t>
  </si>
  <si>
    <t>$ 9.406.000</t>
  </si>
  <si>
    <t>$ 37.624.000</t>
  </si>
  <si>
    <t>CONTROL INTERNO</t>
  </si>
  <si>
    <t>MENDEZ SANTOS ANYELA ISABEL</t>
  </si>
  <si>
    <t>$ 7.560.000</t>
  </si>
  <si>
    <t>$ 30.240.000</t>
  </si>
  <si>
    <t>QUIROGA SOSA DIEGO ARMANDO</t>
  </si>
  <si>
    <t>COMUNICACIONES</t>
  </si>
  <si>
    <t>GUERRERO ROSERO TATIANA</t>
  </si>
  <si>
    <t>$ 9.720.000</t>
  </si>
  <si>
    <t>$ 38.880.000</t>
  </si>
  <si>
    <t>AVILA DAVILA JORGE JONATHAN</t>
  </si>
  <si>
    <t>$ 4.860.000</t>
  </si>
  <si>
    <t>$ 19.440.000</t>
  </si>
  <si>
    <t>GRUPOS DE INTERES</t>
  </si>
  <si>
    <t>ORTIZ GRACIA JEIMY PAOLA</t>
  </si>
  <si>
    <t>$ 6.480.000</t>
  </si>
  <si>
    <t>$ 25.920.000</t>
  </si>
  <si>
    <t>WEB MASTER</t>
  </si>
  <si>
    <t>SUAREZ CONTRERAS MIREYA</t>
  </si>
  <si>
    <t>$ 5.724.000</t>
  </si>
  <si>
    <t>$ 22.896.000</t>
  </si>
  <si>
    <t>COMERCIAL - Profesional Mercadeo</t>
  </si>
  <si>
    <t>Johan Esteban Suaza Restrepo</t>
  </si>
  <si>
    <t>COMERCIAL -  Profesional Comunicador</t>
  </si>
  <si>
    <t>Rudy Alberto Negrete Londoño</t>
  </si>
  <si>
    <t>$ 7.591.000</t>
  </si>
  <si>
    <t>$ 30.364.000</t>
  </si>
  <si>
    <t>COMERCIAL -  Profesional en BI</t>
  </si>
  <si>
    <t>Jair Duvan Cardona Rendon</t>
  </si>
  <si>
    <t>COMERCIAL -  Diseñador</t>
  </si>
  <si>
    <t>Alejandro Posada</t>
  </si>
  <si>
    <t>LÍDER DE TI</t>
  </si>
  <si>
    <t>PENDIENTE DEFINIR</t>
  </si>
  <si>
    <t>$ 13.750.000</t>
  </si>
  <si>
    <t>$ 55.000.000</t>
  </si>
  <si>
    <t>PROFESIONAL GESTIÓN DEL CONOCIMIENTO Y FORTALECIMIENTO INSTITUCIONAL</t>
  </si>
  <si>
    <t>$ 6.500.000</t>
  </si>
  <si>
    <t>$ 26.000.000</t>
  </si>
  <si>
    <t>ARQUITECTO EMPRESARIAL</t>
  </si>
  <si>
    <t>$ 10.300.000</t>
  </si>
  <si>
    <t>$ 41.200.000</t>
  </si>
  <si>
    <t>JURÍDICA</t>
  </si>
  <si>
    <t>RICAURTE AVILA PAULA ANDREA</t>
  </si>
  <si>
    <t>$ 10.422.000</t>
  </si>
  <si>
    <t>$ 41.688.000</t>
  </si>
  <si>
    <t>HURTADO TRIVIÑO JULIA ANDREA</t>
  </si>
  <si>
    <t>$ 8.000.000</t>
  </si>
  <si>
    <t>$ 32.000.000</t>
  </si>
  <si>
    <t>JESSE GUTIERREZ HERRERA</t>
  </si>
  <si>
    <t>$ 10.543.000</t>
  </si>
  <si>
    <t>$ 42.172.000</t>
  </si>
  <si>
    <t>RAMIREZ LEON ANGELA LENITH</t>
  </si>
  <si>
    <t>$ 6.912.000</t>
  </si>
  <si>
    <t>$ 27.648.000</t>
  </si>
  <si>
    <t>HERNANDEZ FLOREZ JUAN GUILLERMO</t>
  </si>
  <si>
    <t>$ 6.400.000</t>
  </si>
  <si>
    <t>$ 25.600.000</t>
  </si>
  <si>
    <t>Álvaro Pérez</t>
  </si>
  <si>
    <t>$ 15.120.000</t>
  </si>
  <si>
    <t>$ 60.480.000</t>
  </si>
  <si>
    <t>ADMINISTRATIVA Y FINANCIERA</t>
  </si>
  <si>
    <t>TOVAR BARRAGAN RUBEN DARIO</t>
  </si>
  <si>
    <t>$ 2.500.000</t>
  </si>
  <si>
    <t>$ 10.000.000</t>
  </si>
  <si>
    <t>FLOREZ OCAMPO SOFIA</t>
  </si>
  <si>
    <t>$ 3.780.000</t>
  </si>
  <si>
    <t>VARGAS RUIZ YEZMY CAROLINA</t>
  </si>
  <si>
    <t>FINANCIERA</t>
  </si>
  <si>
    <t>CHALA CASTILLO NELSON ENRIQUE</t>
  </si>
  <si>
    <t>$ 8.640.000</t>
  </si>
  <si>
    <t>$ 34.560.000</t>
  </si>
  <si>
    <t>PATIÑO OLAYA BLANCA INES</t>
  </si>
  <si>
    <t>GARCIA PEREZ GENDERSON GUILLERMO</t>
  </si>
  <si>
    <t>$ 9.936.000</t>
  </si>
  <si>
    <t>$ 39.744.000</t>
  </si>
  <si>
    <t>PRIETO OSORIO ZULAY NATALIA</t>
  </si>
  <si>
    <t>$ 7.000.000</t>
  </si>
  <si>
    <t>$ 28.000.000</t>
  </si>
  <si>
    <t>TALENTO HUMANO</t>
  </si>
  <si>
    <t>CARO YELA ROSALBA</t>
  </si>
  <si>
    <t>$ 4.320.000</t>
  </si>
  <si>
    <t>$ 17.280.000</t>
  </si>
  <si>
    <t>Luisa Fernanda Calderón Restrepo</t>
  </si>
  <si>
    <t>Wendy Sánchez</t>
  </si>
  <si>
    <t>$ 4.785.000</t>
  </si>
  <si>
    <t>$ 19.140.000</t>
  </si>
  <si>
    <t>TRUJILLO SANCHEZ ELIANA</t>
  </si>
  <si>
    <t>$ 10.962.000</t>
  </si>
  <si>
    <t>$ 43.848.000</t>
  </si>
  <si>
    <t>DIRECCIÓN (Luis Clavijo - Proyectos)</t>
  </si>
  <si>
    <t>CAMACHO AVENDAÑO LUISA FERNANDA</t>
  </si>
  <si>
    <t>$ 10.800.000</t>
  </si>
  <si>
    <t>$ 43.200.000</t>
  </si>
  <si>
    <t>Daniel Esteban Arias Cañas</t>
  </si>
  <si>
    <t>$ 6.000.000</t>
  </si>
  <si>
    <t>$ 24.000.000</t>
  </si>
  <si>
    <t>Tecnico de Soporte</t>
  </si>
  <si>
    <t>Jorge Eduardo Cañola Vargas</t>
  </si>
  <si>
    <t>$ 4.125.000</t>
  </si>
  <si>
    <t>Gerente Proyectos</t>
  </si>
  <si>
    <t>Francisco Cervantes Mendoza</t>
  </si>
  <si>
    <t>ALVARADO JUAN DAVID</t>
  </si>
  <si>
    <t>$ 6.674.000</t>
  </si>
  <si>
    <t>$ 26.696.000</t>
  </si>
  <si>
    <t>LEGARDA JEISSON DAVID</t>
  </si>
  <si>
    <t>$ 8.407.000</t>
  </si>
  <si>
    <t>$ 33.628.000</t>
  </si>
  <si>
    <t>RIOS GIOVANNI</t>
  </si>
  <si>
    <t>($ 6.674.000)  ($8.407.000)</t>
  </si>
  <si>
    <t>Se aprobó la subida del valor</t>
  </si>
  <si>
    <t>REDAM y ARL</t>
  </si>
  <si>
    <t>MEDINA CARLOS ANDRES</t>
  </si>
  <si>
    <t>ESTAMPILLA, REDAM y ARL</t>
  </si>
  <si>
    <t>ROJAS JAIME (código fuente)</t>
  </si>
  <si>
    <t>$ 11.311.000</t>
  </si>
  <si>
    <t>$ 45.244.000</t>
  </si>
  <si>
    <t>RODAS RUBEN DARIO</t>
  </si>
  <si>
    <t>PANESSO SEBASTIAN</t>
  </si>
  <si>
    <t>$ 8.754.000</t>
  </si>
  <si>
    <t>$ 35.016.000</t>
  </si>
  <si>
    <t>MONTEALEGRE JAIRO (REEMPLAZO HENRY ROJAS ARDILA)</t>
  </si>
  <si>
    <t>TRANSVERSAL (Documentadores)</t>
  </si>
  <si>
    <t>CORREEDOR CARLOS</t>
  </si>
  <si>
    <t>$ 5.196.000</t>
  </si>
  <si>
    <t>$ 20.784.000</t>
  </si>
  <si>
    <t>TRANSVERSAL (Servicios nube)</t>
  </si>
  <si>
    <t>OSORIO NESTOR LEONEL</t>
  </si>
  <si>
    <t>GERENTE DE PROYECTO</t>
  </si>
  <si>
    <t>Robinson Malagón</t>
  </si>
  <si>
    <t>Profesinal en Gestión Docuemntal</t>
  </si>
  <si>
    <t>Yuri Johanna Aguilar Sanchez</t>
  </si>
  <si>
    <t>REPORTAN EN SCD PERO ES DE DESARROLLO</t>
  </si>
  <si>
    <t>OPERACIÓN Y SOPORTE - SCD</t>
  </si>
  <si>
    <t>BARRAJAS LUIS FERNANDO</t>
  </si>
  <si>
    <t>$ 9.506.000</t>
  </si>
  <si>
    <t>$ 38.024.000</t>
  </si>
  <si>
    <t>PULIDO ANDRES MAURICIO</t>
  </si>
  <si>
    <t>$ 8.082.000</t>
  </si>
  <si>
    <t>$ 32.328.000</t>
  </si>
  <si>
    <t>BASTIAS SERGIO</t>
  </si>
  <si>
    <t>CAMACHO EDWIN ARBEY</t>
  </si>
  <si>
    <t>OLIVERO CHARLY MOISES</t>
  </si>
  <si>
    <t>RESTREPO LONDOÑO LAURA SOFIA</t>
  </si>
  <si>
    <t>$ 9.762.000</t>
  </si>
  <si>
    <t>$ 39.048.000</t>
  </si>
  <si>
    <t xml:space="preserve">Andres Mariño por BOHORQUEZ SANDRA MILENA </t>
  </si>
  <si>
    <t>$ 8.989.000</t>
  </si>
  <si>
    <t>$ 35.956.000</t>
  </si>
  <si>
    <t>NIÑO AVELLA MAURICIO</t>
  </si>
  <si>
    <t>SANCHEZ MORENO ANDREI</t>
  </si>
  <si>
    <t>APOYO ADMINISTRATIVO</t>
  </si>
  <si>
    <t>CASTAÑEDA  ALEJANDRA</t>
  </si>
  <si>
    <t>$ 5.857.000</t>
  </si>
  <si>
    <t>$ 23.428.000</t>
  </si>
  <si>
    <t>MUÑOZ SANDRA VIVIANA</t>
  </si>
  <si>
    <t>$ 5.578.000</t>
  </si>
  <si>
    <t>$ 22.312.000</t>
  </si>
  <si>
    <t>Diseñador UX-UI.</t>
  </si>
  <si>
    <t>Christian Cardona</t>
  </si>
  <si>
    <t>PERFIL INCLUIDO POR DIRECCIÓN</t>
  </si>
  <si>
    <t>PROYECTO</t>
  </si>
  <si>
    <t>No. CONTRATO</t>
  </si>
  <si>
    <t>NOMBRE DEL CONTRATISTA</t>
  </si>
  <si>
    <t>CEDULA / NIT</t>
  </si>
  <si>
    <t>OBJETO</t>
  </si>
  <si>
    <t>FECHA DE SUSCRIPCIÓN</t>
  </si>
  <si>
    <t>FECHA INICIO</t>
  </si>
  <si>
    <t>FECHA DE TERMINACIÓN</t>
  </si>
  <si>
    <t>VALOR CONTRATO</t>
  </si>
  <si>
    <t>LINK SECOP</t>
  </si>
  <si>
    <t xml:space="preserve">Prestar por sus propios medios con plena autonomía técnica y administrativa servicios profesionales como abogada a la Subdirección Jurídica, en la gestión y trámite de asuntos contractuales solicitados por las dependencias y apoyar temas concernientes a representación judicial y demás requerimientos jurídicos de acuerdo con los lineamientos institucionales. </t>
  </si>
  <si>
    <t>https://community.secop.gov.co/Public/Tendering/OpportunityDetail/Index?noticeUID=CO1.NTC.7367146&amp;isFromPublicArea=True&amp;isModal=true&amp;asPopupView=true</t>
  </si>
  <si>
    <t>Prestar por sus propios medios con plena autonomía técnica y administrativa, sus servicios profesionales como gestor documental, brindando apoyo a la Subdirección Jurídica para la reconstrucción, organización y unificación del archivo documental, emisión de informes y apoyo en temas de revisión y cargue de documentos contractuales en la plataforma de Secop II.</t>
  </si>
  <si>
    <t>https://community.secop.gov.co/Public/Tendering/OpportunityDetail/Index?noticeUID=CO1.NTC.7367669&amp;isFromPublicArea=True&amp;isModal=true&amp;asPopupView=true</t>
  </si>
  <si>
    <t>Prestar por sus propios medios con plena autonomía técnica y administrativa, sus servicios profesionales para apoyar todas las actividades administrativas relacionadas con la gestión contractual y Jurídica de la AND.</t>
  </si>
  <si>
    <t>https://community.secop.gov.co/Public/Tendering/OpportunityDetail/Index?noticeUID=CO1.NTC.7369143&amp;isFromPublicArea=True&amp;isModal=true&amp;asPopupView=true</t>
  </si>
  <si>
    <t>Prestar por sus propios medios con plena autonomía técnica y administrativa, sus servicios profesionales de asistencia a las acciones administrativas y financieras que adelante la Subdirección Administrativa y Financiera en el desarrollo de los proyectos de la Agencia Nacional Digital</t>
  </si>
  <si>
    <t>https://community.secop.gov.co/Public/Tendering/OpportunityDetail/Index?noticeUID=CO1.NTC.7368619&amp;isFromPublicArea=True&amp;isModal=true&amp;asPopupView=true</t>
  </si>
  <si>
    <t>Prestar por sus propios medios con plena autonomía técnica y administrativa, sus servicios profesionales para adelantar las actividades de presupuesto en la Subdirección Administrativa y Financiera de la AND</t>
  </si>
  <si>
    <t>https://community.secop.gov.co/Public/Tendering/OpportunityDetail/Index?noticeUID=CO1.NTC.7368645&amp;isFromPublicArea=True&amp;isModal=true&amp;asPopupView=true</t>
  </si>
  <si>
    <t xml:space="preserve">Prestar por sus propios medios con plena autonomía técnica y administrativa, sus servicios profesionales como abogada a la Subdirección Jurídica para brindar asesoría y seguimiento de manera transversal a todos los procesos y procedimientos que adelanta la Subdirección Jurídica, velando por el cumplimiento de las normas aplicables a la Agencia Nacional Digital. </t>
  </si>
  <si>
    <t>https://community.secop.gov.co/Public/Tendering/OpportunityDetail/Index?noticeUID=CO1.NTC.7369621&amp;isFromPublicArea=True&amp;isModal=true&amp;asPopupView=true</t>
  </si>
  <si>
    <t>Prestar por sus propios medios con plena autonomía técnica y administrativa, sus servicios profesionales como abogada, asesorando a la Subdirección Jurídica en la estructuración, gestión de procesos de selección y contractuales en todas sus modalidades, así como brindar acompañamiento a proyectos adelantados por la AND.</t>
  </si>
  <si>
    <t>https://community.secop.gov.co/Public/Tendering/OpportunityDetail/Index?noticeUID=CO1.NTC.7371217&amp;isFromPublicArea=True&amp;isModal=true&amp;asPopupView=true</t>
  </si>
  <si>
    <t>Apoyar a la Agencia Nacional Digital en la formulación, implementación y seguimiento de un marco estratégico integral, desde el diseño y seguimiento de indicadores, planes y proyectos de inversión estratégicos y su alineación con el Sistema Integrado de Gestión de la AND (SIGAND).</t>
  </si>
  <si>
    <t>https://community.secop.gov.co/Public/Tendering/OpportunityDetail/Index?noticeUID=CO1.NTC.7371863&amp;isFromPublicArea=True&amp;isModal=true&amp;asPopupView=true</t>
  </si>
  <si>
    <t>Prestar por sus propios medios con plena autonomía técnica y administrativa servicios profesionales comoabogado, apoyando temas contractuales en todas sus modalidades, de representación judicial y demás requerimientos propios de la Subdirección Jurídica, garantizando el cumplimiento de la normatividad aplicable a la AND acorde a su naturaleza.</t>
  </si>
  <si>
    <t>https://community.secop.gov.co/Public/Tendering/OpportunityDetail/Index?noticeUID=CO1.NTC.7372643&amp;isFromPublicArea=True&amp;isModal=true&amp;asPopupView=true</t>
  </si>
  <si>
    <t>Adquisición, instalación, configuración y puesta en funcionamiento de  una solución de Hiperconvergencia, Almacenamiento y solución de Backup de acuerdo con las especificaciones técnicas requeridas por la Agencia Nacional Digital – AND</t>
  </si>
  <si>
    <t>Adquisición, instalación, configuración y puesta en funcionamiento  equipos activos de red (switch core – acceso, y WiFi) de acuerdo con las especificaciones  técnicas requeridas por la Agencia Nacional Digital -AND</t>
  </si>
  <si>
    <t>Adquisición, instalación, configuración y puesta en funcionamiento una  solución de Firewall, WAF y DDOS de acuerdo con las especificaciones técnicas requeridas por  la Agencia Nacional Digital – AND</t>
  </si>
  <si>
    <t xml:space="preserve">Prestar por sus propios medios con plena autonomía técnica y administrativa, sus servicios profesionales como abogada de la Subdirección Jurídica, para brindar asesoría, validación, seguimiento y verificación de los diferentes trámites jurídicos, precontractuales, contractuales y post contractuales, velando por el cumplimiento de los requisitos y la aplicación de normas concordantes en la materia. </t>
  </si>
  <si>
    <t>https://community.secop.gov.co/Public/Tendering/OpportunityDetail/Index?noticeUID=CO1.NTC.7374194&amp;isFromPublicArea=True&amp;isModal=true&amp;asPopupView=true</t>
  </si>
  <si>
    <t>Prestar por sus propios medios con plena autonomía técnica y administrativa, sus servicios profesionales como abogado en la Subdirección Jurídica de la Agencia Nacional Digital para apoyar el proceso contractualen todas sus etapas y gestión de grupos de interés, garantizando el acompañamiento jurídico requerido en el marco de los procesos y procedimientos a cargo de esta Subdirección</t>
  </si>
  <si>
    <t>https://community.secop.gov.co/Public/Tendering/OpportunityDetail/Index?noticeUID=CO1.NTC.7374761&amp;isFromPublicArea=True&amp;isModal=true&amp;asPopupView=true</t>
  </si>
  <si>
    <t>Adecuación y renovación de infraestructura física, eléctrica y de  telecomunicaciones en el Centro de datos y centros de cableado de acuerdo con las especificaciones técnicas requeridas por la Agencia Nacional de Digital - AND.</t>
  </si>
  <si>
    <t>Prestar por sus propios medios con plena autonomía técnica y administrativa los servicios profesionales como Analista y Gestor Administrativo apoyando en las actividades administrativas y contractuales requeridas por la Subdirección de Desarrollo y Servicios
Ciudadanos Digitales</t>
  </si>
  <si>
    <t>https://community.secop.gov.co/Public/Tendering/OpportunityDetail/Index?noticeUID=CO1.NTC.7376516&amp;isFromPublicArea=True&amp;isModal=true&amp;asPopupView=true</t>
  </si>
  <si>
    <t>Prestar el servicio de Collocation de acuerdo con las especificaciones técnicas requeridas por la Agencia Nacional Digital</t>
  </si>
  <si>
    <t>Prestar por sus propios medios y con plena autonomía técnica y administrativa, sus servicios apoyando transversalmente los procesos financieros que adelanta la Subdireccion Administrativa y Financiera de la AND</t>
  </si>
  <si>
    <t>https://community.secop.gov.co/Public/Tendering/OpportunityDetail/Index?noticeUID=CO1.NTC.7386265&amp;isFromPublicArea=True&amp;isModal=true&amp;asPopupView=true</t>
  </si>
  <si>
    <t>Prestar por sus propios medios con plena autonomía técnica y administrativa los servicios profesionales como Líder Financiero y Administrativo para apoyar en la supervisión de los proyectos adelantados por la Subdirección de Desarrollo y SCD</t>
  </si>
  <si>
    <t>https://community.secop.gov.co/Public/Tendering/OpportunityDetail/Index?noticeUID=CO1.NTC.7386273&amp;isFromPublicArea=True&amp;isModal=true&amp;asPopupView=true</t>
  </si>
  <si>
    <t>Prestar por sus propios medios con plena autonomía técnica y administrativa los servicios profesionales como Abogado para apoyar a la Subdirección de Desarrollo y SCD en la gestión de procesos contractuales, así como el acompañamiento jurídico al proyecto asignado por la Agencia Nacional Digital.</t>
  </si>
  <si>
    <t>https://community.secop.gov.co/Public/Tendering/OpportunityDetail/Index?noticeUID=CO1.NTC.7386277&amp;isFromPublicArea=True&amp;isModal=true&amp;asPopupView=true</t>
  </si>
  <si>
    <t>Prestar por sus propios medios con plena autonomía técnica y administrativa, sus servicios profesionales como Líder Técnico de Proyectos Informáticos, apoyando, gestionando y velando por el cumplimiento de los objetos contractuales de los proyectos adelantados por la Subdirección de Desarrollo y SCD</t>
  </si>
  <si>
    <t>https://community.secop.gov.co/Public/Tendering/OpportunityDetail/Index?noticeUID=CO1.NTC.7386281&amp;isFromPublicArea=True&amp;isModal=true&amp;asPopupView=true</t>
  </si>
  <si>
    <t>Prestar por sus propios medios con plena autonomía técnica y administrativa los servicios profesionales de Apoyo Administrativo Transveral en la ejecución dea los proyectos adelantados por la Subdirección de Desarrollo y SCD.</t>
  </si>
  <si>
    <t>https://community.secop.gov.co/Public/Tendering/OpportunityDetail/Index?noticeUID=CO1.NTC.7391025&amp;isFromPublicArea=True&amp;isModal=true&amp;asPopupView=true</t>
  </si>
  <si>
    <t>Prestar por sus propios medios con plena autonomía técnica y administrativa, sus servicios profesionales para apoyar el área de planeación a la Agencia Nacional Digital en las actividades de seguimiento, medición, evaluación y control de la entidad</t>
  </si>
  <si>
    <t>Prestar servicios profesionales en el marco del Convenio Interadministrativo No. 1155 2024, como Líder  de Fábrica de Software en la estructuración, desarrollo y ejecución de buenas prácticas, proyectos y sistemas de información que faciliten la implementación de la politica de gobierno digital en entidades del sector público especialmente en la gerencia técnica del Anexo 2 Fábrica de Software o el Anexo técnico  que le sea designado.</t>
  </si>
  <si>
    <t>https://community.secop.gov.co/Public/Tendering/OpportunityDetail/Index?noticeUID=CO1.NTC.7393439&amp;isFromPublicArea=True&amp;isModal=true&amp;asPopupView=true</t>
  </si>
  <si>
    <t>Apoyar a la Agencia Nacional Digital en la formulación y seguimiento a la planeación institucional, en el marco de los procesos de mejora continua, gestión de riesgos y las políticas MIPG, así como, su alineación con el Sistema Integrado de Gestión de la AND (SIGAND).</t>
  </si>
  <si>
    <t>https://community.secop.gov.co/Public/Tendering/OpportunityDetail/Index?noticeUID=CO1.NTC.7392086&amp;isFromPublicArea=True&amp;isModal=true&amp;asPopupView=true</t>
  </si>
  <si>
    <t>PRESTAR LOS SERVICIOS PROFESIONALES DE REVISORÍA FISCAL DE CONFORMIDAD CON LAS FUNCIONES ESTABLECIDAS EN EL ARTÍCULO 207 DEL CÓDIGO DE COMERCIO Y NORMAS CONCORDANTES SOBRE LA MATERIA</t>
  </si>
  <si>
    <t>Prestar los servicios de fábrica de software para el desarrollo, soporte, mantenimiento y aseguramiento de la calidad de los sistemas de información de los clientes que la Agencia Nacional Digital (AND) determine.</t>
  </si>
  <si>
    <t>Prestar servicios especializados de una fábrica de software para los  servicios y procesos TI de los clientes que la Agencia Nacional Digital determine</t>
  </si>
  <si>
    <t>Unir esfuerzos, conocimientos, capacidad técnica, científica y tecnológica para prestar los servicios de mesa de ayuda o mesa de servicios, mantenimiento preventivo y correctivo de infraestructura microinformática y outsourcing en las áreas de  impresión, fotocopiado y escaneado para la Agencia Nacional Digital, sus clientes, servidores y aliados</t>
  </si>
  <si>
    <t>Prestar por sus propios medios con plena autonomía técnica y administrativa, sus servicios profesionales como Ingeniero de Infraestructura para apoyar las actividades de administración de infraestructura que garanticen la correcta operación y ejecución del proyecto asignado.</t>
  </si>
  <si>
    <t>https://community.secop.gov.co/Public/Tendering/OpportunityDetail/Index?noticeUID=CO1.NTC.7396228&amp;isFromPublicArea=True&amp;isModal=true&amp;asPopupView=true</t>
  </si>
  <si>
    <t>Prestar por sus propios medios con plena autonomía técnica y administrativa los servicios profesionales para gestionar y liderar el uso y apropiación de las soluciones de TI realizadas en el marco de la ejecución de los proyectos en la Agencia Nacional Digital.</t>
  </si>
  <si>
    <t>https://community.secop.gov.co/Public/Tendering/OpportunityDetail/Index?noticeUID=CO1.NTC.7395854&amp;isFromPublicArea=True&amp;isModal=true&amp;asPopupView=true</t>
  </si>
  <si>
    <t>Prestar por sus propios medios con plena autonomía técnica y administrativa, sus servicios profesionales como Líder Técnico de Operaciones coordinando al equipo técnico en el provisionamiento de la infraestructura del proyecto asignado.</t>
  </si>
  <si>
    <t>https://community.secop.gov.co/Public/Tendering/OpportunityDetail/Index?noticeUID=CO1.NTC.7395577&amp;isFromPublicArea=True&amp;isModal=true&amp;asPopupView=true</t>
  </si>
  <si>
    <t>Prestar por sus propios medios con plena autonomía técnica y administrativa los servicios profesionales como ingeniero de Base de Datos para el diseño, construcción y mantenimiento de bodegas de datos que optimicen el acceso rápido a la información del proyecto asignado por la Agencia Nacional Digital.</t>
  </si>
  <si>
    <t>https://community.secop.gov.co/Public/Tendering/OpportunityDetail/Index?noticeUID=CO1.NTC.7396741&amp;isFromPublicArea=True&amp;isModal=true&amp;asPopupView=true</t>
  </si>
  <si>
    <t>Prestar por sus propios medios con plena autonomía técnica y administrativa los servicios como profesional administrativo en el proyecto asignado por la Subdirección de Desarrollo y SCD.</t>
  </si>
  <si>
    <t>https://community.secop.gov.co/Public/Tendering/OpportunityDetail/Index?noticeUID=CO1.NTC.7396571&amp;isFromPublicArea=True&amp;isModal=true&amp;asPopupView=true</t>
  </si>
  <si>
    <t xml:space="preserve">Prestar servicios profesionales como Líder en Infraestructura del equipo interdisciplinario del Convenio Marco Interadministrativo No. 939 DE 2023 suscrito entre el Ministerio de Transporte, la Agencia Nacional de Infraestructura -ANI y Corporación Agencia Nacional de Gobierno Digital -AND.	</t>
  </si>
  <si>
    <t>https://community.secop.gov.co/Public/Tendering/OpportunityDetail/Index?noticeUID=CO1.NTC.7398909&amp;isFromPublicArea=True&amp;isModal=true&amp;asPopupView=true</t>
  </si>
  <si>
    <t>Prestar por sus propios medios con plena autonomía técnica como Líder de Proyectos para apoyar a la Subdirección de Ddesarrollo y SCD en la supervisión de los proyectos adelantados por la Agencia Ncional Digital</t>
  </si>
  <si>
    <t>https://community.secop.gov.co/Public/Tendering/OpportunityDetail/Index?noticeUID=CO1.NTC.7401358&amp;isFromPublicArea=True&amp;isModal=true&amp;asPopupView=true</t>
  </si>
  <si>
    <t>Prestar por sus propios medios con plena autonomía técnica y administrativa, sus servicios para apoyar la gestión y la ejecución de actividades asistenciales y administrativas en la Subdirección Administrativa y Financiera</t>
  </si>
  <si>
    <t>https://community.secop.gov.co/Public/Tendering/OpportunityDetail/Index?noticeUID=CO1.NTC.7403014&amp;isFromPublicArea=True&amp;isModal=true&amp;asPopupView=true</t>
  </si>
  <si>
    <t>Prestar por sus propios medios con plena autonomía técnica y administrativa, sus servicios profesionales como Profesional Administrativo, apoyando en las actividades admnistrativas, documentales y de gestión para la elaboracion de los diferentes proyectos de acuerdo a los lienamentos establecidos por la Agencia Nacional Digital.</t>
  </si>
  <si>
    <t>https://community.secop.gov.co/Public/Tendering/OpportunityDetail/Index?noticeUID=CO1.NTC.7404411&amp;isFromPublicArea=True&amp;isModal=true&amp;asPopupView=true</t>
  </si>
  <si>
    <t>Prestar por sus propios medios con plena autonomía técnica y jurídica los servicios profesionales como Profesional Jurídico para apoyar a la Agencia Nacional Digital en el relacionamiento con las diferentes entidades públicas y privadas generando oportunidades para nuevos proyectos de acuerdo a sus lineamientos.</t>
  </si>
  <si>
    <t>https://community.secop.gov.co/Public/Tendering/OpportunityDetail/Index?noticeUID=CO1.NTC.7408315&amp;isFromPublicArea=True&amp;isModal=true&amp;asPopupView=true</t>
  </si>
  <si>
    <t>Prestar los servicios de apoyo a la gestion en las actividades de logística y asistenciales encaminadas al desarrollo del objeto de la Agencia Nacional Digital</t>
  </si>
  <si>
    <t>https://community.secop.gov.co/Public/Tendering/OpportunityDetail/Index?noticeUID=CO1.NTC.7407001&amp;isFromPublicArea=True&amp;isModal=true&amp;asPopupView=true</t>
  </si>
  <si>
    <t>Prestar por sus propios medios con plena autonomía técnica y administrativa, los servicios profesionales como Líder de Comunicaciones, con el fin de apoyar a la Agencia Nacional Digital en el desarrollo y ejecución del Plan Estratégico de Comunicaciones vigente y el Plan de Acción de Comunicaciones 2025 de la Agencia Nacional Digital</t>
  </si>
  <si>
    <t>Prestar por sus propios medios con plena autonomía técnica y administrativa, sus servicios profesionales  como Scrum Master, con el fin de gestionar los proyectos bajo marcos de trabajo agiles, siendo un canal facilitador para la iniciación, planificación, ejecución, seguimiento, control y cierre del proyecto</t>
  </si>
  <si>
    <t>https://community.secop.gov.co/Public/Tendering/OpportunityDetail/Index?noticeUID=CO1.NTC.7458111&amp;isFromPublicArea=True&amp;isModal=true&amp;asPopupView=true</t>
  </si>
  <si>
    <t>Prestar por sus propios medios con plena autonomía técnica y administrativa, sus servicios profesionales como Gerente de Proyecto, liderando al equipo de trabajo en el avance de mejoras, actualización y desarrollos como tal de los proyectos que le sean asignados.</t>
  </si>
  <si>
    <t>https://community.secop.gov.co/Public/Tendering/OpportunityDetail/Index?noticeUID=CO1.NTC.7458185&amp;isFromPublicArea=True&amp;isModal=true&amp;asPopupView=true</t>
  </si>
  <si>
    <t>Prestar por sus propios medios con plena autonomía técnica y administrativa, sus servicios profesionales como Analista de Requerimientos y QA, para realizar el levantamiento de requerimientos, pruebas y aseguramiento de calidad a los desarrollos de software en el marco de los proyectos adelantados por la Subdirección de Soluciones y Servicios.</t>
  </si>
  <si>
    <t>https://community.secop.gov.co/Public/Tendering/OpportunityDetail/Index?noticeUID=CO1.NTC.7526828&amp;isFromPublicArea=True&amp;isModal=true&amp;asPopupView=true</t>
  </si>
  <si>
    <t>Prestar por sus propios medios con plena autonomía técnica y administrativa, sus servicios profesionales como Desarrollador Full Stack para realizar el diseño de componentes de bajo nivel, así como el desarrollo y pruebas de software que cumplan con los lineamientos técnicos del proyecto.</t>
  </si>
  <si>
    <t>https://community.secop.gov.co/Public/Tendering/OpportunityDetail/Index?noticeUID=CO1.NTC.7526825&amp;isFromPublicArea=True&amp;isModal=true&amp;asPopupView=true</t>
  </si>
  <si>
    <t>Prestar por sus propios medios con plena autonomía técnica como Gerente de Proyectos para apoyar a la Subdirección en la supervisión del proyecto asignado por el supervisor del contrato.</t>
  </si>
  <si>
    <t>https://community.secop.gov.co/Public/Tendering/OpportunityDetail/Index?noticeUID=CO1.NTC.7518836&amp;isFromPublicArea=True&amp;isModal=true&amp;asPopupView=true</t>
  </si>
  <si>
    <t>Prestar los servicios de mantenimiento preventivo, correctivo y evolutivo para ell sistema de información isional SIGEP II</t>
  </si>
  <si>
    <t>Prestar los servicios integrales de infraestructura y plataforma en la nube privada de acuerdo con los lineamientos establecidos por la Agencia Nacional Digital.</t>
  </si>
  <si>
    <t>Prestar por sus propios medios con plena autonomía técnica y administrativa, sus servicios profesionales de manera transversal a los procesos de gestion en la Subdirección Administrativa y Financiera de la AND adelantado acciones de seguimiento y control</t>
  </si>
  <si>
    <t>https://community.secop.gov.co/Public/Tendering/OpportunityDetail/Index?noticeUID=CO1.NTC.7524945&amp;isFromPublicArea=True&amp;isModal=true&amp;asPopupView=true</t>
  </si>
  <si>
    <t>ADQUISICION DE LAS POLIZAS DE GARANTIA DERIVADAS DEL CONTRATO INTERADMINISTRATIVO NO. 02 DE 2024 CELEBRADO ENTRE EL DEPARTAMENTO ADMINISTRATIVO DE LA FUNCION PUBLICA Y LA CORPORACION AGENCIA NACIONAL DE GOBIERNO DIGITAL - AND.</t>
  </si>
  <si>
    <t>ADQUISICION DE LAS POLIZAS DE GARANTIA DERIVADAS DEL CONTRATO INTERADMINISTRATIVO NO. 062 DE 2024 CELEBRADO ENTRE EL DEPARTAMENTO ADMINISTRATIVO DE LA FUNCION PUBLICA Y LA CORPORACION AGENCIA NACIONAL DE GOBIERNO DIGITAL - AND</t>
  </si>
  <si>
    <t>Prestar por sus propios medios con plena autonomía técnica y administrativa, sus servicios profesionales como Gerente de Proyecto, liderando equipos de trabajo para el desarrollo e implementación de los proyectos establecido por la Agencia Nacional Digital.</t>
  </si>
  <si>
    <t>https://community.secop.gov.co/Public/Tendering/OpportunityDetail/Index?noticeUID=CO1.NTC.7599123&amp;isFromPublicArea=True&amp;isModal=true&amp;asPopupView=true</t>
  </si>
  <si>
    <t>ADQUISICION DE LAS POLIZAS DE GARANTIA DERIVADAS DEL CONTRATO INTERADMINISTRATIVO FDLSC CTOI-951-2023 CELEBRADO ENTRE ALCALDÍA LOCAL DE SAN CRISTÓBAL Y LA CORPORACION AGENCIA NACIONAL DE GOBIERNO DIGITAL– AND.</t>
  </si>
  <si>
    <t>Prestar servicios de conectividad a través de enlaces dedicados a Internet para la Agencia Nacional Digital.</t>
  </si>
  <si>
    <t>CONTRATAR EL SUMINISTRO DE SERVICIOS CLOUD PARA MANTENER, CONFIGURAR, IMPLEMENTAR, ADMINISTRAR Y SOPORTAR LA INFRAESTRUCTURA DE NUBE PÚBLICA CON UN SERVICIO DE ALTA ESCALABILIDAD Y RENDIMIENTO, PARA LAS HERRAMIENTAS WEB Y SOLUCIONES DE TI DE LA AGENCIA NACIONAL DIGITAL QUE ESTÁN BAJO DICHO ESQUEMA.</t>
  </si>
  <si>
    <t>PRESTAR POR SUS PROPIOSMEDIOS CON PLENA AUTONOMÍA TÉCNICA Y ADMINISTRATIVA, SUS SERVICIOS PROFESIONALES COMO LÍDER DE PLATAFORMA PARA COORDINAR Y APOYAR EN LAS ACTIVIDADES DE INSTALACIÓN, VINCULACIÓN Y CONFIGURACIÓN DE LOS SCD EN LAS ENTIDADES, EN ARTICULACIÓN CON LOS ADMINISTRADORES DE PLATAFORMA Y EL EQUIPO DE TRÁMITES GARANTIZANDO LA OPERACIÓN DE LOS SERVICIOS DE LA SUBDIRECCIÓN DE DESARROLLO Y SCD</t>
  </si>
  <si>
    <t>https://community.secop.gov.co/Public/Tendering/OpportunityDetail/Index?noticeUID=CO1.NTC.7771771&amp;isFromPublicArea=True&amp;isModal=true&amp;asPopupView=true</t>
  </si>
  <si>
    <t>Prestar por sus propios medios con plena autonomía técnica y administrativa, sus servicios como Técnico apoyando en la gestión y control del proceso de atención de PQRSD atendidas desde la Subdirección de Desarrollo y SCD.</t>
  </si>
  <si>
    <t>https://community.secop.gov.co/Public/Tendering/OpportunityDetail/Index?noticeUID=CO1.NTC.7771890&amp;isFromPublicArea=True&amp;isModal=true&amp;asPopupView=true</t>
  </si>
  <si>
    <t>PRESTAR POR SUS PROPIOS MEDIOS CON PLENA AUTONOMÍA TÉCNICA Y ADMINISTRATIVA, SUS SERVICIOS PROFESIONALES COMO ADMINISTRADOR DE PLATAFORMAS PARA ASEGURAR LA OPERACIÓN DEL ECOSISTEMA DE LOS SCD DE LOS PROYECTOS ASIGNADOS POR LA SUBDIRECCIÓN DE DESARROLLO Y SCD</t>
  </si>
  <si>
    <t>https://community.secop.gov.co/Public/Tendering/OpportunityDetail/Index?noticeUID=CO1.NTC.7772247&amp;isFromPublicArea=True&amp;isModal=true&amp;asPopupView=true</t>
  </si>
  <si>
    <t>Prestar por sus propios medios con plena autonomía técnica y administrativa los servicios profesionales como Abogado para apoyar en las actividades jurídicas de los proyectos adelantados por la Subdirección de Desarrollo y SCD.</t>
  </si>
  <si>
    <t>https://community.secop.gov.co/Public/Tendering/OpportunityDetail/Index?noticeUID=CO1.NTC.7772816&amp;isFromPublicArea=True&amp;isModal=true&amp;asPopupView=true</t>
  </si>
  <si>
    <t>PRESTAR POR SUS PROPIOS MEDIOS CON PLENA AUTONOMÍA TÉCNICA Y ADMINISTRATIVA, SUS SERVICIOS PROFESIONALES COMO ADMINISTRADOR DE PLATAFORMA, GARANTIZANDO LA OPERACIÓN DE LOS SERVICIOS Y EJECUTANDO LABORES DE MONITOREO, ADMINISTRACIÓN Y SOPORTE DE GOV.CO DEL PROYECTO ASIGNADO POR LA SUBDIRECCIÓN DE DESARROLLO Y SCD</t>
  </si>
  <si>
    <t>https://community.secop.gov.co/Public/Tendering/OpportunityDetail/Index?noticeUID=CO1.NTC.7772676&amp;isFromPublicArea=True&amp;isModal=true&amp;asPopupView=true</t>
  </si>
  <si>
    <t>Prestar por sus propios medios con plena autonomía técnica como Líder de Proyectos para apoyar en la supervisión del proyecto asignado por la Subdirección de Desarrollo y SCD.</t>
  </si>
  <si>
    <t>https://community.secop.gov.co/Public/Tendering/OpportunityDetail/Index?noticeUID=CO1.NTC.7802978&amp;isFromPublicArea=True&amp;isModal=true&amp;asPopupView=true</t>
  </si>
  <si>
    <t>Prestar por sus propios medios con plena autonomía técnica y administrativa, los servicios profesionales como WEBMASTER, con el fin de apoyar a la Agencia Nacional Digital en el fortalecimiento de la Sede Electrónica, Plataformas de Contenido Virtual e Intranet que permitan una interacción de calidad entre la Agencia y los grupos de interes o partes interesadas.</t>
  </si>
  <si>
    <t>https://community.secop.gov.co/Public/Tendering/OpportunityDetail/Index?noticeUID=CO1.NTC.7804174&amp;isFromPublicArea=True&amp;isModal=true&amp;asPopupView=true</t>
  </si>
  <si>
    <t>ADQUISICION DE LAS POLIZAS DE GARANTIA DERIVADAS DEL CONTRATO INTERADMINISTRATIVO NO. 025-2025 CELEBRADO ENTRE DEPARTAMENTO ADMINISTRATIVO DE LA FUNCION PUBLICA Y LA CORPORACION AGENCIA NACIONAL DE GOBIERNO DIGITAL - AND.</t>
  </si>
  <si>
    <t>ja</t>
  </si>
  <si>
    <t>https://www.secop.gov.co/CO1BusinessLine/Tendering/BuyerWorkArea/Index?docUniqueIdentifier=CO1.BDOS.7418085</t>
  </si>
  <si>
    <t>https://www.secop.gov.co/CO1BusinessLine/Tendering/BuyerWorkArea/Index?docUniqueIdentifier=CO1.BDOS.7418370</t>
  </si>
  <si>
    <t>https://www.secop.gov.co/CO1BusinessLine/Tendering/BuyerWorkArea/Index?docUniqueIdentifier=CO1.BDOS.7418511</t>
  </si>
  <si>
    <t>https://www.secop.gov.co/CO1BusinessLine/Tendering/BuyerWorkArea/Index?docUniqueIdentifier=CO1.BDOS.7418035</t>
  </si>
  <si>
    <t>https://www.secop.gov.co/CO1BusinessLine/Tendering/BuyerWorkArea/Index?docUniqueIdentifier=CO1.BDOS.7417672</t>
  </si>
  <si>
    <t>https://www.secop.gov.co/CO1BusinessLine/Tendering/BuyerWorkArea/Index?docUniqueIdentifier=CO1.BDOS.7377121</t>
  </si>
  <si>
    <t>https://www.secop.gov.co/CO1BusinessLine/Tendering/BuyerWorkArea/Index?docUniqueIdentifier=CO1.BDOS.7438466</t>
  </si>
  <si>
    <t>https://www.secop.gov.co/CO1BusinessLine/Tendering/BuyerWorkArea/Index?docUniqueIdentifier=CO1.BDOS.7438834</t>
  </si>
  <si>
    <t>https://www.secop.gov.co/CO1BusinessLine/Tendering/BuyerWorkArea/Index?docUniqueIdentifier=CO1.BDOS.7429642</t>
  </si>
  <si>
    <t>https://www.secop.gov.co/CO1BusinessLine/Tendering/BuyerWorkArea/Index?docUniqueIdentifier=CO1.BDOS.7427332</t>
  </si>
  <si>
    <t>https://www.secop.gov.co/CO1BusinessLine/Tendering/BuyerWorkArea/Index?docUniqueIdentifier=CO1.BDOS.7593379</t>
  </si>
  <si>
    <t>https://www.secop.gov.co/CO1BusinessLine/Tendering/BuyerWorkArea/Index?docUniqueIdentifier=CO1.BDOS.7597657</t>
  </si>
  <si>
    <t>https://www.secop.gov.co/CO1BusinessLine/Tendering/BuyerWorkArea/Index?docUniqueIdentifier=CO1.BDOS.7607675</t>
  </si>
  <si>
    <t>https://www.secop.gov.co/CO1BusinessLine/Tendering/BuyerWorkArea/Index?docUniqueIdentifier=CO1.BDOS.7608102</t>
  </si>
  <si>
    <t>https://www.secop.gov.co/CO1BusinessLine/Tendering/BuyerWorkArea/Index?docUniqueIdentifier=CO1.BDOS.7643553</t>
  </si>
  <si>
    <t>https://www.secop.gov.co/CO1BusinessLine/Tendering/BuyerWorkArea/Index?docUniqueIdentifier=CO1.BDOS.7765889</t>
  </si>
  <si>
    <t>https://www.secop.gov.co/CO1BusinessLine/Tendering/BuyerWorkArea/Index?docUniqueIdentifier=CO1.BDOS.7865156</t>
  </si>
  <si>
    <t>https://www.secop.gov.co/CO1BusinessLine/Tendering/BuyerWorkArea/Index?docUniqueIdentifier=CO1.BDOS.7393870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</si>
</sst>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$-240A]\ * #,##0.00_-;\-[$$-240A]\ * #,##0.00_-;_-[$$-240A]\ * &quot;-&quot;??_-;_-@_-"/>
    <numFmt numFmtId="166" formatCode="_-[$$-409]* #,##0_ ;_-[$$-409]* \-#,##0\ ;_-[$$-409]* &quot;-&quot;??_ ;_-@_ "/>
  </numFmts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002060"/>
      <name val="Calibri Light"/>
      <family val="2"/>
    </font>
    <font>
      <b/>
      <sz val="10"/>
      <color rgb="FFFFFFFF"/>
      <name val="Calibri Light"/>
      <family val="2"/>
    </font>
    <font>
      <sz val="10"/>
      <color rgb="FF000000"/>
      <name val="Calibri Light"/>
      <family val="2"/>
    </font>
    <font>
      <sz val="11"/>
      <color rgb="FF444444"/>
      <name val="Calibri"/>
      <family val="2"/>
    </font>
    <font>
      <b/>
      <sz val="11"/>
      <color rgb="FFFF0000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9"/>
      <color rgb="FF000000"/>
      <name val="Arial"/>
      <family val="2"/>
      <charset val="1"/>
    </font>
    <font>
      <sz val="10"/>
      <color rgb="FF000000"/>
      <name val="Century Gothic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ECA94F"/>
        <bgColor rgb="FF000000"/>
      </patternFill>
    </fill>
    <fill>
      <patternFill patternType="solid">
        <fgColor rgb="FFECA94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1" xfId="0" applyBorder="1"/>
    <xf numFmtId="14" fontId="0" fillId="0" borderId="0" xfId="0" applyNumberFormat="1"/>
    <xf numFmtId="0" fontId="0" fillId="0" borderId="2" xfId="0" applyBorder="1"/>
    <xf numFmtId="0" fontId="5" fillId="0" borderId="0" xfId="0" applyFont="1"/>
    <xf numFmtId="0" fontId="6" fillId="6" borderId="3" xfId="0" applyFont="1" applyFill="1" applyBorder="1" applyAlignment="1">
      <alignment wrapText="1"/>
    </xf>
    <xf numFmtId="0" fontId="6" fillId="6" borderId="4" xfId="0" applyFont="1" applyFill="1" applyBorder="1" applyAlignment="1">
      <alignment wrapText="1"/>
    </xf>
    <xf numFmtId="0" fontId="7" fillId="0" borderId="3" xfId="0" applyFont="1" applyBorder="1"/>
    <xf numFmtId="0" fontId="7" fillId="0" borderId="4" xfId="0" applyFont="1" applyBorder="1"/>
    <xf numFmtId="0" fontId="7" fillId="7" borderId="5" xfId="0" applyFont="1" applyFill="1" applyBorder="1"/>
    <xf numFmtId="0" fontId="7" fillId="7" borderId="6" xfId="0" applyFont="1" applyFill="1" applyBorder="1"/>
    <xf numFmtId="0" fontId="7" fillId="0" borderId="5" xfId="0" applyFont="1" applyBorder="1"/>
    <xf numFmtId="0" fontId="7" fillId="0" borderId="6" xfId="0" applyFont="1" applyBorder="1"/>
    <xf numFmtId="0" fontId="7" fillId="2" borderId="5" xfId="0" applyFont="1" applyFill="1" applyBorder="1"/>
    <xf numFmtId="0" fontId="7" fillId="2" borderId="6" xfId="0" applyFont="1" applyFill="1" applyBorder="1"/>
    <xf numFmtId="0" fontId="6" fillId="6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8" fillId="0" borderId="0" xfId="0" applyFont="1"/>
    <xf numFmtId="0" fontId="7" fillId="5" borderId="5" xfId="0" applyFont="1" applyFill="1" applyBorder="1"/>
    <xf numFmtId="0" fontId="7" fillId="5" borderId="6" xfId="0" applyFont="1" applyFill="1" applyBorder="1"/>
    <xf numFmtId="0" fontId="7" fillId="0" borderId="5" xfId="0" applyFont="1" applyBorder="1" applyAlignment="1">
      <alignment wrapText="1"/>
    </xf>
    <xf numFmtId="0" fontId="7" fillId="5" borderId="3" xfId="0" applyFont="1" applyFill="1" applyBorder="1"/>
    <xf numFmtId="0" fontId="7" fillId="5" borderId="4" xfId="0" applyFont="1" applyFill="1" applyBorder="1"/>
    <xf numFmtId="164" fontId="0" fillId="5" borderId="0" xfId="0" applyNumberFormat="1" applyFill="1"/>
    <xf numFmtId="0" fontId="7" fillId="3" borderId="5" xfId="0" applyFont="1" applyFill="1" applyBorder="1"/>
    <xf numFmtId="0" fontId="7" fillId="3" borderId="6" xfId="0" applyFont="1" applyFill="1" applyBorder="1"/>
    <xf numFmtId="0" fontId="10" fillId="0" borderId="0" xfId="0" applyFont="1"/>
    <xf numFmtId="164" fontId="7" fillId="0" borderId="5" xfId="0" applyNumberFormat="1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5" borderId="0" xfId="0" applyFont="1" applyFill="1"/>
    <xf numFmtId="164" fontId="2" fillId="3" borderId="0" xfId="0" applyNumberFormat="1" applyFont="1" applyFill="1"/>
    <xf numFmtId="0" fontId="2" fillId="4" borderId="0" xfId="0" applyFont="1" applyFill="1" applyAlignment="1">
      <alignment horizontal="center" vertical="center"/>
    </xf>
    <xf numFmtId="0" fontId="2" fillId="4" borderId="0" xfId="0" applyFont="1" applyFill="1"/>
    <xf numFmtId="0" fontId="2" fillId="3" borderId="0" xfId="0" applyFont="1" applyFill="1"/>
    <xf numFmtId="164" fontId="2" fillId="0" borderId="0" xfId="0" applyNumberFormat="1" applyFont="1"/>
    <xf numFmtId="0" fontId="11" fillId="0" borderId="1" xfId="0" applyFont="1" applyBorder="1" applyAlignment="1">
      <alignment vertical="center"/>
    </xf>
    <xf numFmtId="0" fontId="9" fillId="0" borderId="1" xfId="0" applyFont="1" applyBorder="1"/>
    <xf numFmtId="0" fontId="3" fillId="0" borderId="1" xfId="1" applyFill="1" applyBorder="1"/>
    <xf numFmtId="0" fontId="0" fillId="0" borderId="9" xfId="0" applyBorder="1"/>
    <xf numFmtId="14" fontId="0" fillId="0" borderId="10" xfId="0" applyNumberFormat="1" applyBorder="1"/>
    <xf numFmtId="0" fontId="0" fillId="0" borderId="0" xfId="0" applyAlignment="1">
      <alignment horizontal="center" vertical="top" wrapText="1"/>
    </xf>
    <xf numFmtId="166" fontId="0" fillId="0" borderId="1" xfId="0" applyNumberFormat="1" applyBorder="1"/>
    <xf numFmtId="166" fontId="0" fillId="0" borderId="0" xfId="0" applyNumberFormat="1"/>
    <xf numFmtId="0" fontId="3" fillId="0" borderId="1" xfId="1" applyBorder="1"/>
    <xf numFmtId="0" fontId="3" fillId="0" borderId="2" xfId="1" applyBorder="1"/>
    <xf numFmtId="4" fontId="0" fillId="0" borderId="0" xfId="0" applyNumberFormat="1"/>
    <xf numFmtId="166" fontId="4" fillId="0" borderId="1" xfId="0" applyNumberFormat="1" applyFont="1" applyBorder="1"/>
    <xf numFmtId="166" fontId="0" fillId="0" borderId="2" xfId="0" applyNumberFormat="1" applyBorder="1"/>
    <xf numFmtId="0" fontId="0" fillId="0" borderId="7" xfId="0" applyBorder="1"/>
    <xf numFmtId="43" fontId="0" fillId="0" borderId="1" xfId="0" applyNumberFormat="1" applyBorder="1"/>
    <xf numFmtId="3" fontId="0" fillId="0" borderId="1" xfId="0" applyNumberFormat="1" applyBorder="1"/>
    <xf numFmtId="0" fontId="3" fillId="0" borderId="1" xfId="2" applyBorder="1"/>
    <xf numFmtId="0" fontId="0" fillId="0" borderId="12" xfId="0" applyBorder="1"/>
    <xf numFmtId="0" fontId="0" fillId="0" borderId="1" xfId="0" applyBorder="1" applyAlignment="1">
      <alignment wrapText="1"/>
    </xf>
    <xf numFmtId="166" fontId="0" fillId="0" borderId="1" xfId="0" applyNumberFormat="1" applyBorder="1" applyAlignment="1">
      <alignment wrapText="1"/>
    </xf>
    <xf numFmtId="0" fontId="2" fillId="0" borderId="1" xfId="0" applyFont="1" applyBorder="1"/>
    <xf numFmtId="0" fontId="2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3" fontId="12" fillId="0" borderId="0" xfId="0" applyNumberFormat="1" applyFont="1"/>
    <xf numFmtId="0" fontId="2" fillId="0" borderId="7" xfId="0" applyFont="1" applyBorder="1" applyAlignment="1">
      <alignment wrapText="1"/>
    </xf>
    <xf numFmtId="0" fontId="2" fillId="0" borderId="13" xfId="0" applyFont="1" applyBorder="1"/>
    <xf numFmtId="3" fontId="13" fillId="0" borderId="0" xfId="0" applyNumberFormat="1" applyFont="1"/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wrapText="1"/>
    </xf>
    <xf numFmtId="0" fontId="0" fillId="0" borderId="0" xfId="0" applyAlignment="1">
      <alignment horizontal="center"/>
    </xf>
    <xf numFmtId="0" fontId="1" fillId="8" borderId="2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166" fontId="1" fillId="9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Hipervínculo" xfId="2" builtinId="8"/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colors>
    <mruColors>
      <color rgb="FFECA94F"/>
      <color rgb="FF00000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8362950</xdr:colOff>
      <xdr:row>0</xdr:row>
      <xdr:rowOff>56276</xdr:rowOff>
    </xdr:from>
    <xdr:to>
      <xdr:col>9</xdr:col>
      <xdr:colOff>9620250</xdr:colOff>
      <xdr:row>0</xdr:row>
      <xdr:rowOff>1282500</xdr:rowOff>
    </xdr:to>
    <xdr:pic>
      <xdr:nvPicPr>
        <xdr:cNvPr id="2" name="Gráfico 5">
          <a:extLst>
            <a:ext uri="{FF2B5EF4-FFF2-40B4-BE49-F238E27FC236}">
              <a16:creationId xmlns:a16="http://schemas.microsoft.com/office/drawing/2014/main" id="{F71C8CD8-87DE-F645-8E84-F22E20ED3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4487525" y="56276"/>
          <a:ext cx="1257300" cy="1226224"/>
        </a:xfrm>
        <a:prstGeom prst="rect">
          <a:avLst/>
        </a:prstGeom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er1" id="{6F44C0B8-DB4D-43A8-8993-92498B054359}"/>
</namedSheetView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munity.secop.gov.co/Public/Tendering/OpportunityDetail/Index?noticeUID=CO1.NTC.7386265&amp;isFromPublicArea=True&amp;isModal=true&amp;asPopupView=true" TargetMode="External"/><Relationship Id="rId18" Type="http://schemas.openxmlformats.org/officeDocument/2006/relationships/hyperlink" Target="https://community.secop.gov.co/Public/Tendering/OpportunityDetail/Index?noticeUID=CO1.NTC.7393439&amp;isFromPublicArea=True&amp;isModal=true&amp;asPopupView=true" TargetMode="External"/><Relationship Id="rId26" Type="http://schemas.openxmlformats.org/officeDocument/2006/relationships/hyperlink" Target="https://community.secop.gov.co/Public/Tendering/OpportunityDetail/Index?noticeUID=CO1.NTC.7401358&amp;isFromPublicArea=True&amp;isModal=true&amp;asPopupView=true" TargetMode="External"/><Relationship Id="rId39" Type="http://schemas.openxmlformats.org/officeDocument/2006/relationships/hyperlink" Target="https://community.secop.gov.co/Public/Tendering/OpportunityDetail/Index?noticeUID=CO1.NTC.7771890&amp;isFromPublicArea=True&amp;isModal=true&amp;asPopupView=true" TargetMode="External"/><Relationship Id="rId21" Type="http://schemas.openxmlformats.org/officeDocument/2006/relationships/hyperlink" Target="https://community.secop.gov.co/Public/Tendering/OpportunityDetail/Index?noticeUID=CO1.NTC.7395854&amp;isFromPublicArea=True&amp;isModal=true&amp;asPopupView=true" TargetMode="External"/><Relationship Id="rId34" Type="http://schemas.openxmlformats.org/officeDocument/2006/relationships/hyperlink" Target="https://community.secop.gov.co/Public/Tendering/OpportunityDetail/Index?noticeUID=CO1.NTC.7526825&amp;isFromPublicArea=True&amp;isModal=true&amp;asPopupView=true" TargetMode="External"/><Relationship Id="rId42" Type="http://schemas.openxmlformats.org/officeDocument/2006/relationships/hyperlink" Target="https://community.secop.gov.co/Public/Tendering/OpportunityDetail/Index?noticeUID=CO1.NTC.7772676&amp;isFromPublicArea=True&amp;isModal=true&amp;asPopupView=true" TargetMode="External"/><Relationship Id="rId47" Type="http://schemas.openxmlformats.org/officeDocument/2006/relationships/hyperlink" Target="https://www.secop.gov.co/CO1BusinessLine/Tendering/BuyerWorkArea/Index?docUniqueIdentifier=CO1.BDOS.7418511" TargetMode="External"/><Relationship Id="rId50" Type="http://schemas.openxmlformats.org/officeDocument/2006/relationships/hyperlink" Target="https://www.secop.gov.co/CO1BusinessLine/Tendering/BuyerWorkArea/Index?docUniqueIdentifier=CO1.BDOS.7377121" TargetMode="External"/><Relationship Id="rId55" Type="http://schemas.openxmlformats.org/officeDocument/2006/relationships/hyperlink" Target="https://www.secop.gov.co/CO1BusinessLine/Tendering/BuyerWorkArea/Index?docUniqueIdentifier=CO1.BDOS.7593379" TargetMode="External"/><Relationship Id="rId63" Type="http://schemas.openxmlformats.org/officeDocument/2006/relationships/drawing" Target="../drawings/drawing1.xml"/><Relationship Id="rId7" Type="http://schemas.openxmlformats.org/officeDocument/2006/relationships/hyperlink" Target="https://community.secop.gov.co/Public/Tendering/OpportunityDetail/Index?noticeUID=CO1.NTC.7371217&amp;isFromPublicArea=True&amp;isModal=true&amp;asPopupView=true" TargetMode="External"/><Relationship Id="rId2" Type="http://schemas.openxmlformats.org/officeDocument/2006/relationships/hyperlink" Target="https://community.secop.gov.co/Public/Tendering/OpportunityDetail/Index?noticeUID=CO1.NTC.7367669&amp;isFromPublicArea=True&amp;isModal=true&amp;asPopupView=true" TargetMode="External"/><Relationship Id="rId16" Type="http://schemas.openxmlformats.org/officeDocument/2006/relationships/hyperlink" Target="https://community.secop.gov.co/Public/Tendering/OpportunityDetail/Index?noticeUID=CO1.NTC.7386281&amp;isFromPublicArea=True&amp;isModal=true&amp;asPopupView=true" TargetMode="External"/><Relationship Id="rId29" Type="http://schemas.openxmlformats.org/officeDocument/2006/relationships/hyperlink" Target="https://community.secop.gov.co/Public/Tendering/OpportunityDetail/Index?noticeUID=CO1.NTC.7408315&amp;isFromPublicArea=True&amp;isModal=true&amp;asPopupView=true" TargetMode="External"/><Relationship Id="rId11" Type="http://schemas.openxmlformats.org/officeDocument/2006/relationships/hyperlink" Target="https://community.secop.gov.co/Public/Tendering/OpportunityDetail/Index?noticeUID=CO1.NTC.7374761&amp;isFromPublicArea=True&amp;isModal=true&amp;asPopupView=true" TargetMode="External"/><Relationship Id="rId24" Type="http://schemas.openxmlformats.org/officeDocument/2006/relationships/hyperlink" Target="https://community.secop.gov.co/Public/Tendering/OpportunityDetail/Index?noticeUID=CO1.NTC.7396571&amp;isFromPublicArea=True&amp;isModal=true&amp;asPopupView=true" TargetMode="External"/><Relationship Id="rId32" Type="http://schemas.openxmlformats.org/officeDocument/2006/relationships/hyperlink" Target="https://community.secop.gov.co/Public/Tendering/OpportunityDetail/Index?noticeUID=CO1.NTC.7458185&amp;isFromPublicArea=True&amp;isModal=true&amp;asPopupView=true" TargetMode="External"/><Relationship Id="rId37" Type="http://schemas.openxmlformats.org/officeDocument/2006/relationships/hyperlink" Target="https://community.secop.gov.co/Public/Tendering/OpportunityDetail/Index?noticeUID=CO1.NTC.7599123&amp;isFromPublicArea=True&amp;isModal=true&amp;asPopupView=true" TargetMode="External"/><Relationship Id="rId40" Type="http://schemas.openxmlformats.org/officeDocument/2006/relationships/hyperlink" Target="https://community.secop.gov.co/Public/Tendering/OpportunityDetail/Index?noticeUID=CO1.NTC.7772247&amp;isFromPublicArea=True&amp;isModal=true&amp;asPopupView=true" TargetMode="External"/><Relationship Id="rId45" Type="http://schemas.openxmlformats.org/officeDocument/2006/relationships/hyperlink" Target="https://www.secop.gov.co/CO1BusinessLine/Tendering/BuyerWorkArea/Index?docUniqueIdentifier=CO1.BDOS.7418085" TargetMode="External"/><Relationship Id="rId53" Type="http://schemas.openxmlformats.org/officeDocument/2006/relationships/hyperlink" Target="https://www.secop.gov.co/CO1BusinessLine/Tendering/BuyerWorkArea/Index?docUniqueIdentifier=CO1.BDOS.7438834" TargetMode="External"/><Relationship Id="rId58" Type="http://schemas.openxmlformats.org/officeDocument/2006/relationships/hyperlink" Target="https://www.secop.gov.co/CO1BusinessLine/Tendering/BuyerWorkArea/Index?docUniqueIdentifier=CO1.BDOS.7608102" TargetMode="External"/><Relationship Id="rId5" Type="http://schemas.openxmlformats.org/officeDocument/2006/relationships/hyperlink" Target="https://community.secop.gov.co/Public/Tendering/OpportunityDetail/Index?noticeUID=CO1.NTC.7368645&amp;isFromPublicArea=True&amp;isModal=true&amp;asPopupView=true" TargetMode="External"/><Relationship Id="rId61" Type="http://schemas.openxmlformats.org/officeDocument/2006/relationships/hyperlink" Target="https://www.secop.gov.co/CO1BusinessLine/Tendering/BuyerWorkArea/Index?docUniqueIdentifier=CO1.BDOS.7865156" TargetMode="External"/><Relationship Id="rId19" Type="http://schemas.openxmlformats.org/officeDocument/2006/relationships/hyperlink" Target="https://community.secop.gov.co/Public/Tendering/OpportunityDetail/Index?noticeUID=CO1.NTC.7392086&amp;isFromPublicArea=True&amp;isModal=true&amp;asPopupView=true" TargetMode="External"/><Relationship Id="rId14" Type="http://schemas.openxmlformats.org/officeDocument/2006/relationships/hyperlink" Target="https://community.secop.gov.co/Public/Tendering/OpportunityDetail/Index?noticeUID=CO1.NTC.7386273&amp;isFromPublicArea=True&amp;isModal=true&amp;asPopupView=true" TargetMode="External"/><Relationship Id="rId22" Type="http://schemas.openxmlformats.org/officeDocument/2006/relationships/hyperlink" Target="https://community.secop.gov.co/Public/Tendering/OpportunityDetail/Index?noticeUID=CO1.NTC.7395577&amp;isFromPublicArea=True&amp;isModal=true&amp;asPopupView=true" TargetMode="External"/><Relationship Id="rId27" Type="http://schemas.openxmlformats.org/officeDocument/2006/relationships/hyperlink" Target="https://community.secop.gov.co/Public/Tendering/OpportunityDetail/Index?noticeUID=CO1.NTC.7403014&amp;isFromPublicArea=True&amp;isModal=true&amp;asPopupView=true" TargetMode="External"/><Relationship Id="rId30" Type="http://schemas.openxmlformats.org/officeDocument/2006/relationships/hyperlink" Target="https://community.secop.gov.co/Public/Tendering/OpportunityDetail/Index?noticeUID=CO1.NTC.7407001&amp;isFromPublicArea=True&amp;isModal=true&amp;asPopupView=true" TargetMode="External"/><Relationship Id="rId35" Type="http://schemas.openxmlformats.org/officeDocument/2006/relationships/hyperlink" Target="https://community.secop.gov.co/Public/Tendering/OpportunityDetail/Index?noticeUID=CO1.NTC.7518836&amp;isFromPublicArea=True&amp;isModal=true&amp;asPopupView=true" TargetMode="External"/><Relationship Id="rId43" Type="http://schemas.openxmlformats.org/officeDocument/2006/relationships/hyperlink" Target="https://community.secop.gov.co/Public/Tendering/OpportunityDetail/Index?noticeUID=CO1.NTC.7802978&amp;isFromPublicArea=True&amp;isModal=true&amp;asPopupView=true" TargetMode="External"/><Relationship Id="rId48" Type="http://schemas.openxmlformats.org/officeDocument/2006/relationships/hyperlink" Target="https://www.secop.gov.co/CO1BusinessLine/Tendering/BuyerWorkArea/Index?docUniqueIdentifier=CO1.BDOS.7418035" TargetMode="External"/><Relationship Id="rId56" Type="http://schemas.openxmlformats.org/officeDocument/2006/relationships/hyperlink" Target="https://www.secop.gov.co/CO1BusinessLine/Tendering/BuyerWorkArea/Index?docUniqueIdentifier=CO1.BDOS.7597657" TargetMode="External"/><Relationship Id="rId64" Type="http://schemas.microsoft.com/office/2019/04/relationships/namedSheetView" Target="../namedSheetViews/namedSheetView1.xml"/><Relationship Id="rId8" Type="http://schemas.openxmlformats.org/officeDocument/2006/relationships/hyperlink" Target="https://community.secop.gov.co/Public/Tendering/OpportunityDetail/Index?noticeUID=CO1.NTC.7371863&amp;isFromPublicArea=True&amp;isModal=true&amp;asPopupView=true" TargetMode="External"/><Relationship Id="rId51" Type="http://schemas.openxmlformats.org/officeDocument/2006/relationships/hyperlink" Target="https://www.secop.gov.co/CO1BusinessLine/Tendering/BuyerWorkArea/Index?docUniqueIdentifier=CO1.BDOS.7438466" TargetMode="External"/><Relationship Id="rId3" Type="http://schemas.openxmlformats.org/officeDocument/2006/relationships/hyperlink" Target="https://community.secop.gov.co/Public/Tendering/OpportunityDetail/Index?noticeUID=CO1.NTC.7369143&amp;isFromPublicArea=True&amp;isModal=true&amp;asPopupView=true" TargetMode="External"/><Relationship Id="rId12" Type="http://schemas.openxmlformats.org/officeDocument/2006/relationships/hyperlink" Target="https://community.secop.gov.co/Public/Tendering/OpportunityDetail/Index?noticeUID=CO1.NTC.7376516&amp;isFromPublicArea=True&amp;isModal=true&amp;asPopupView=true" TargetMode="External"/><Relationship Id="rId17" Type="http://schemas.openxmlformats.org/officeDocument/2006/relationships/hyperlink" Target="https://community.secop.gov.co/Public/Tendering/OpportunityDetail/Index?noticeUID=CO1.NTC.7391025&amp;isFromPublicArea=True&amp;isModal=true&amp;asPopupView=true" TargetMode="External"/><Relationship Id="rId25" Type="http://schemas.openxmlformats.org/officeDocument/2006/relationships/hyperlink" Target="https://community.secop.gov.co/Public/Tendering/OpportunityDetail/Index?noticeUID=CO1.NTC.7398909&amp;isFromPublicArea=True&amp;isModal=true&amp;asPopupView=true" TargetMode="External"/><Relationship Id="rId33" Type="http://schemas.openxmlformats.org/officeDocument/2006/relationships/hyperlink" Target="https://community.secop.gov.co/Public/Tendering/OpportunityDetail/Index?noticeUID=CO1.NTC.7526828&amp;isFromPublicArea=True&amp;isModal=true&amp;asPopupView=true" TargetMode="External"/><Relationship Id="rId38" Type="http://schemas.openxmlformats.org/officeDocument/2006/relationships/hyperlink" Target="https://community.secop.gov.co/Public/Tendering/OpportunityDetail/Index?noticeUID=CO1.NTC.7771771&amp;isFromPublicArea=True&amp;isModal=true&amp;asPopupView=true" TargetMode="External"/><Relationship Id="rId46" Type="http://schemas.openxmlformats.org/officeDocument/2006/relationships/hyperlink" Target="https://www.secop.gov.co/CO1BusinessLine/Tendering/BuyerWorkArea/Index?docUniqueIdentifier=CO1.BDOS.7418370" TargetMode="External"/><Relationship Id="rId59" Type="http://schemas.openxmlformats.org/officeDocument/2006/relationships/hyperlink" Target="https://www.secop.gov.co/CO1BusinessLine/Tendering/BuyerWorkArea/Index?docUniqueIdentifier=CO1.BDOS.7643553" TargetMode="External"/><Relationship Id="rId20" Type="http://schemas.openxmlformats.org/officeDocument/2006/relationships/hyperlink" Target="https://community.secop.gov.co/Public/Tendering/OpportunityDetail/Index?noticeUID=CO1.NTC.7396228&amp;isFromPublicArea=True&amp;isModal=true&amp;asPopupView=true" TargetMode="External"/><Relationship Id="rId41" Type="http://schemas.openxmlformats.org/officeDocument/2006/relationships/hyperlink" Target="https://community.secop.gov.co/Public/Tendering/OpportunityDetail/Index?noticeUID=CO1.NTC.7772816&amp;isFromPublicArea=True&amp;isModal=true&amp;asPopupView=true" TargetMode="External"/><Relationship Id="rId54" Type="http://schemas.openxmlformats.org/officeDocument/2006/relationships/hyperlink" Target="https://www.secop.gov.co/CO1BusinessLine/Tendering/BuyerWorkArea/Index?docUniqueIdentifier=CO1.BDOS.7427332" TargetMode="External"/><Relationship Id="rId62" Type="http://schemas.openxmlformats.org/officeDocument/2006/relationships/hyperlink" Target="https://www.secop.gov.co/CO1BusinessLine/Tendering/BuyerWorkArea/Index?docUniqueIdentifier=CO1.BDOS.7393870" TargetMode="External"/><Relationship Id="rId1" Type="http://schemas.openxmlformats.org/officeDocument/2006/relationships/hyperlink" Target="https://community.secop.gov.co/Public/Tendering/OpportunityDetail/Index?noticeUID=CO1.NTC.7367146&amp;isFromPublicArea=True&amp;isModal=true&amp;asPopupView=true" TargetMode="External"/><Relationship Id="rId6" Type="http://schemas.openxmlformats.org/officeDocument/2006/relationships/hyperlink" Target="https://community.secop.gov.co/Public/Tendering/OpportunityDetail/Index?noticeUID=CO1.NTC.7369621&amp;isFromPublicArea=True&amp;isModal=true&amp;asPopupView=true" TargetMode="External"/><Relationship Id="rId15" Type="http://schemas.openxmlformats.org/officeDocument/2006/relationships/hyperlink" Target="https://community.secop.gov.co/Public/Tendering/OpportunityDetail/Index?noticeUID=CO1.NTC.7386277&amp;isFromPublicArea=True&amp;isModal=true&amp;asPopupView=true" TargetMode="External"/><Relationship Id="rId23" Type="http://schemas.openxmlformats.org/officeDocument/2006/relationships/hyperlink" Target="https://community.secop.gov.co/Public/Tendering/OpportunityDetail/Index?noticeUID=CO1.NTC.7396741&amp;isFromPublicArea=True&amp;isModal=true&amp;asPopupView=true" TargetMode="External"/><Relationship Id="rId28" Type="http://schemas.openxmlformats.org/officeDocument/2006/relationships/hyperlink" Target="https://community.secop.gov.co/Public/Tendering/OpportunityDetail/Index?noticeUID=CO1.NTC.7404411&amp;isFromPublicArea=True&amp;isModal=true&amp;asPopupView=true" TargetMode="External"/><Relationship Id="rId36" Type="http://schemas.openxmlformats.org/officeDocument/2006/relationships/hyperlink" Target="https://community.secop.gov.co/Public/Tendering/OpportunityDetail/Index?noticeUID=CO1.NTC.7524945&amp;isFromPublicArea=True&amp;isModal=true&amp;asPopupView=true" TargetMode="External"/><Relationship Id="rId49" Type="http://schemas.openxmlformats.org/officeDocument/2006/relationships/hyperlink" Target="https://www.secop.gov.co/CO1BusinessLine/Tendering/BuyerWorkArea/Index?docUniqueIdentifier=CO1.BDOS.7417672" TargetMode="External"/><Relationship Id="rId57" Type="http://schemas.openxmlformats.org/officeDocument/2006/relationships/hyperlink" Target="https://www.secop.gov.co/CO1BusinessLine/Tendering/BuyerWorkArea/Index?docUniqueIdentifier=CO1.BDOS.7607675" TargetMode="External"/><Relationship Id="rId10" Type="http://schemas.openxmlformats.org/officeDocument/2006/relationships/hyperlink" Target="https://community.secop.gov.co/Public/Tendering/OpportunityDetail/Index?noticeUID=CO1.NTC.7374194&amp;isFromPublicArea=True&amp;isModal=true&amp;asPopupView=true" TargetMode="External"/><Relationship Id="rId31" Type="http://schemas.openxmlformats.org/officeDocument/2006/relationships/hyperlink" Target="https://community.secop.gov.co/Public/Tendering/OpportunityDetail/Index?noticeUID=CO1.NTC.7458111&amp;isFromPublicArea=True&amp;isModal=true&amp;asPopupView=true" TargetMode="External"/><Relationship Id="rId44" Type="http://schemas.openxmlformats.org/officeDocument/2006/relationships/hyperlink" Target="https://community.secop.gov.co/Public/Tendering/OpportunityDetail/Index?noticeUID=CO1.NTC.7804174&amp;isFromPublicArea=True&amp;isModal=true&amp;asPopupView=true" TargetMode="External"/><Relationship Id="rId52" Type="http://schemas.openxmlformats.org/officeDocument/2006/relationships/hyperlink" Target="https://www.secop.gov.co/CO1BusinessLine/Tendering/BuyerWorkArea/Index?docUniqueIdentifier=CO1.BDOS.7429642" TargetMode="External"/><Relationship Id="rId60" Type="http://schemas.openxmlformats.org/officeDocument/2006/relationships/hyperlink" Target="https://www.secop.gov.co/CO1BusinessLine/Tendering/BuyerWorkArea/Index?docUniqueIdentifier=CO1.BDOS.7765889" TargetMode="External"/><Relationship Id="rId4" Type="http://schemas.openxmlformats.org/officeDocument/2006/relationships/hyperlink" Target="https://community.secop.gov.co/Public/Tendering/OpportunityDetail/Index?noticeUID=CO1.NTC.7368619&amp;isFromPublicArea=True&amp;isModal=true&amp;asPopupView=true" TargetMode="External"/><Relationship Id="rId9" Type="http://schemas.openxmlformats.org/officeDocument/2006/relationships/hyperlink" Target="https://community.secop.gov.co/Public/Tendering/OpportunityDetail/Index?noticeUID=CO1.NTC.7372643&amp;isFromPublicArea=True&amp;isModal=true&amp;asPopupView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5ADF6-3BE5-4C32-B101-B29DD7863FFF}">
  <sheetPr filterMode="1"/>
  <dimension ref="A1:K71"/>
  <sheetViews>
    <sheetView topLeftCell="A4" workbookViewId="0">
      <selection activeCell="A71" sqref="A71"/>
    </sheetView>
  </sheetViews>
  <sheetFormatPr baseColWidth="10" defaultColWidth="8.7109375" defaultRowHeight="15" x14ac:dyDescent="0.25"/>
  <cols>
    <col min="1" max="1" width="23.140625" style="16" customWidth="1"/>
    <col min="2" max="2" width="30.42578125" customWidth="1"/>
    <col min="3" max="4" width="32.7109375" customWidth="1"/>
    <col min="5" max="5" width="24.85546875" customWidth="1"/>
    <col min="6" max="6" width="24.42578125" customWidth="1"/>
    <col min="7" max="9" width="9.140625" bestFit="1" customWidth="1"/>
  </cols>
  <sheetData>
    <row r="1" spans="1:11" x14ac:dyDescent="0.25">
      <c r="A1" s="31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40.5" x14ac:dyDescent="0.35">
      <c r="A2" s="31"/>
      <c r="B2" s="30"/>
      <c r="C2" s="4" t="s">
        <v>129</v>
      </c>
      <c r="D2" s="4"/>
      <c r="E2" s="30"/>
      <c r="F2" s="30"/>
      <c r="G2" s="5" t="s">
        <v>130</v>
      </c>
      <c r="H2" s="6" t="s">
        <v>131</v>
      </c>
      <c r="I2" s="6" t="s">
        <v>132</v>
      </c>
      <c r="J2" s="30"/>
      <c r="K2" s="30"/>
    </row>
    <row r="3" spans="1:11" x14ac:dyDescent="0.25">
      <c r="A3" s="31"/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25.5" x14ac:dyDescent="0.25">
      <c r="A4" s="15" t="s">
        <v>133</v>
      </c>
      <c r="B4" s="15" t="s">
        <v>16</v>
      </c>
      <c r="C4" s="15" t="s">
        <v>134</v>
      </c>
      <c r="D4" s="17" t="s">
        <v>135</v>
      </c>
      <c r="E4" s="18" t="s">
        <v>136</v>
      </c>
      <c r="F4" s="30"/>
      <c r="G4" s="7" t="s">
        <v>137</v>
      </c>
      <c r="H4" s="8" t="s">
        <v>138</v>
      </c>
      <c r="I4" s="8" t="s">
        <v>139</v>
      </c>
      <c r="J4" s="30"/>
      <c r="K4" s="30"/>
    </row>
    <row r="5" spans="1:11" x14ac:dyDescent="0.25">
      <c r="A5" s="31">
        <v>2</v>
      </c>
      <c r="B5" s="30" t="s">
        <v>16</v>
      </c>
      <c r="C5" s="9" t="s">
        <v>140</v>
      </c>
      <c r="D5" s="10" t="s">
        <v>141</v>
      </c>
      <c r="E5" s="9" t="s">
        <v>142</v>
      </c>
      <c r="F5" s="30" t="s">
        <v>143</v>
      </c>
      <c r="G5" s="11" t="s">
        <v>144</v>
      </c>
      <c r="H5" s="12" t="s">
        <v>145</v>
      </c>
      <c r="I5" s="12" t="s">
        <v>146</v>
      </c>
      <c r="J5" s="30"/>
      <c r="K5" s="30"/>
    </row>
    <row r="6" spans="1:11" x14ac:dyDescent="0.25">
      <c r="A6" s="31">
        <v>2</v>
      </c>
      <c r="B6" s="30" t="s">
        <v>16</v>
      </c>
      <c r="C6" s="9" t="s">
        <v>147</v>
      </c>
      <c r="D6" s="10" t="s">
        <v>148</v>
      </c>
      <c r="E6" s="9" t="s">
        <v>149</v>
      </c>
      <c r="F6" s="30" t="s">
        <v>150</v>
      </c>
      <c r="G6" s="30"/>
      <c r="H6" s="30"/>
      <c r="I6" s="30"/>
      <c r="J6" s="30"/>
      <c r="K6" s="30"/>
    </row>
    <row r="7" spans="1:11" x14ac:dyDescent="0.25">
      <c r="A7" s="31">
        <v>3</v>
      </c>
      <c r="B7" s="30" t="s">
        <v>16</v>
      </c>
      <c r="C7" s="20" t="s">
        <v>151</v>
      </c>
      <c r="D7" s="21" t="s">
        <v>152</v>
      </c>
      <c r="E7" s="20" t="s">
        <v>149</v>
      </c>
      <c r="F7" s="32" t="s">
        <v>150</v>
      </c>
      <c r="G7" s="30"/>
      <c r="H7" s="30"/>
      <c r="I7" s="30"/>
      <c r="J7" s="30"/>
      <c r="K7" s="30"/>
    </row>
    <row r="8" spans="1:11" x14ac:dyDescent="0.25">
      <c r="A8" s="31">
        <v>3</v>
      </c>
      <c r="B8" s="30" t="s">
        <v>16</v>
      </c>
      <c r="C8" s="20" t="s">
        <v>153</v>
      </c>
      <c r="D8" s="21" t="s">
        <v>154</v>
      </c>
      <c r="E8" s="20" t="s">
        <v>149</v>
      </c>
      <c r="F8" s="32" t="s">
        <v>150</v>
      </c>
      <c r="G8" s="32"/>
      <c r="H8" s="30"/>
      <c r="I8" s="30"/>
      <c r="J8" s="30"/>
      <c r="K8" s="30"/>
    </row>
    <row r="9" spans="1:11" x14ac:dyDescent="0.25">
      <c r="A9" s="31">
        <v>2</v>
      </c>
      <c r="B9" s="30" t="s">
        <v>16</v>
      </c>
      <c r="C9" s="20" t="s">
        <v>155</v>
      </c>
      <c r="D9" s="21" t="s">
        <v>156</v>
      </c>
      <c r="E9" s="20" t="s">
        <v>157</v>
      </c>
      <c r="F9" s="30" t="s">
        <v>158</v>
      </c>
      <c r="G9" s="30"/>
      <c r="H9" s="30"/>
      <c r="I9" s="30"/>
      <c r="J9" s="30"/>
      <c r="K9" s="30"/>
    </row>
    <row r="10" spans="1:11" x14ac:dyDescent="0.25">
      <c r="A10" s="31">
        <v>2</v>
      </c>
      <c r="B10" s="30" t="s">
        <v>16</v>
      </c>
      <c r="C10" s="20" t="s">
        <v>155</v>
      </c>
      <c r="D10" s="21" t="s">
        <v>159</v>
      </c>
      <c r="E10" s="20" t="s">
        <v>160</v>
      </c>
      <c r="F10" s="30" t="s">
        <v>161</v>
      </c>
      <c r="G10" s="30"/>
      <c r="H10" s="30"/>
      <c r="I10" s="30"/>
      <c r="J10" s="30"/>
      <c r="K10" s="30"/>
    </row>
    <row r="11" spans="1:11" x14ac:dyDescent="0.25">
      <c r="A11" s="31">
        <v>2</v>
      </c>
      <c r="B11" s="30" t="s">
        <v>16</v>
      </c>
      <c r="C11" s="20" t="s">
        <v>155</v>
      </c>
      <c r="D11" s="21" t="s">
        <v>162</v>
      </c>
      <c r="E11" s="20" t="s">
        <v>163</v>
      </c>
      <c r="F11" s="30" t="s">
        <v>164</v>
      </c>
      <c r="G11" s="30"/>
      <c r="H11" s="30"/>
      <c r="I11" s="30"/>
      <c r="J11" s="30"/>
      <c r="K11" s="30"/>
    </row>
    <row r="12" spans="1:11" x14ac:dyDescent="0.25">
      <c r="A12" s="31">
        <v>3</v>
      </c>
      <c r="B12" s="30" t="s">
        <v>16</v>
      </c>
      <c r="C12" s="20" t="s">
        <v>155</v>
      </c>
      <c r="D12" s="21" t="s">
        <v>165</v>
      </c>
      <c r="E12" s="20" t="s">
        <v>166</v>
      </c>
      <c r="F12" s="32" t="s">
        <v>167</v>
      </c>
      <c r="G12" s="30"/>
      <c r="H12" s="30"/>
      <c r="I12" s="30"/>
      <c r="J12" s="30"/>
      <c r="K12" s="30"/>
    </row>
    <row r="13" spans="1:11" x14ac:dyDescent="0.25">
      <c r="A13" s="31">
        <v>2</v>
      </c>
      <c r="B13" s="30" t="s">
        <v>16</v>
      </c>
      <c r="C13" s="20" t="s">
        <v>168</v>
      </c>
      <c r="D13" s="21" t="s">
        <v>169</v>
      </c>
      <c r="E13" s="20" t="s">
        <v>170</v>
      </c>
      <c r="F13" s="30" t="s">
        <v>171</v>
      </c>
      <c r="G13" s="30"/>
      <c r="H13" s="30"/>
      <c r="I13" s="30"/>
      <c r="J13" s="30"/>
      <c r="K13" s="30"/>
    </row>
    <row r="14" spans="1:11" x14ac:dyDescent="0.25">
      <c r="A14" s="31">
        <v>3</v>
      </c>
      <c r="B14" s="30" t="s">
        <v>16</v>
      </c>
      <c r="C14" s="20" t="s">
        <v>168</v>
      </c>
      <c r="D14" s="21" t="s">
        <v>172</v>
      </c>
      <c r="E14" s="20" t="s">
        <v>160</v>
      </c>
      <c r="F14" s="32" t="s">
        <v>161</v>
      </c>
      <c r="G14" s="30"/>
      <c r="H14" s="30"/>
      <c r="I14" s="30"/>
      <c r="J14" s="30"/>
      <c r="K14" s="30"/>
    </row>
    <row r="15" spans="1:11" x14ac:dyDescent="0.25">
      <c r="A15" s="31">
        <v>3</v>
      </c>
      <c r="B15" s="30" t="s">
        <v>16</v>
      </c>
      <c r="C15" s="20" t="s">
        <v>173</v>
      </c>
      <c r="D15" s="21" t="s">
        <v>174</v>
      </c>
      <c r="E15" s="20" t="s">
        <v>175</v>
      </c>
      <c r="F15" s="32" t="s">
        <v>176</v>
      </c>
      <c r="G15" s="30"/>
      <c r="H15" s="30"/>
      <c r="I15" s="30"/>
      <c r="J15" s="30"/>
      <c r="K15" s="30"/>
    </row>
    <row r="16" spans="1:11" x14ac:dyDescent="0.25">
      <c r="A16" s="31">
        <v>3</v>
      </c>
      <c r="B16" s="30" t="s">
        <v>16</v>
      </c>
      <c r="C16" s="20" t="s">
        <v>173</v>
      </c>
      <c r="D16" s="21" t="s">
        <v>177</v>
      </c>
      <c r="E16" s="20" t="s">
        <v>178</v>
      </c>
      <c r="F16" s="32" t="s">
        <v>179</v>
      </c>
      <c r="G16" s="30"/>
      <c r="H16" s="30"/>
      <c r="I16" s="30"/>
      <c r="J16" s="30"/>
      <c r="K16" s="30"/>
    </row>
    <row r="17" spans="1:11" x14ac:dyDescent="0.25">
      <c r="A17" s="31">
        <v>2</v>
      </c>
      <c r="B17" s="30" t="s">
        <v>16</v>
      </c>
      <c r="C17" s="20" t="s">
        <v>180</v>
      </c>
      <c r="D17" s="21" t="s">
        <v>181</v>
      </c>
      <c r="E17" s="20" t="s">
        <v>182</v>
      </c>
      <c r="F17" s="30" t="s">
        <v>183</v>
      </c>
      <c r="G17" s="30"/>
      <c r="H17" s="30"/>
      <c r="I17" s="30"/>
      <c r="J17" s="30"/>
      <c r="K17" s="30"/>
    </row>
    <row r="18" spans="1:11" x14ac:dyDescent="0.25">
      <c r="A18" s="31">
        <v>2</v>
      </c>
      <c r="B18" s="30" t="s">
        <v>16</v>
      </c>
      <c r="C18" s="20" t="s">
        <v>184</v>
      </c>
      <c r="D18" s="21" t="s">
        <v>185</v>
      </c>
      <c r="E18" s="20" t="s">
        <v>186</v>
      </c>
      <c r="F18" s="30" t="s">
        <v>187</v>
      </c>
      <c r="G18" s="30"/>
      <c r="H18" s="30"/>
      <c r="I18" s="30"/>
      <c r="J18" s="30"/>
      <c r="K18" s="30"/>
    </row>
    <row r="19" spans="1:11" x14ac:dyDescent="0.25">
      <c r="A19" s="31">
        <v>3</v>
      </c>
      <c r="B19" s="30" t="s">
        <v>16</v>
      </c>
      <c r="C19" s="20" t="s">
        <v>188</v>
      </c>
      <c r="D19" s="21" t="s">
        <v>189</v>
      </c>
      <c r="E19" s="20" t="s">
        <v>157</v>
      </c>
      <c r="F19" s="32" t="s">
        <v>158</v>
      </c>
      <c r="G19" s="30"/>
      <c r="H19" s="30"/>
      <c r="I19" s="30"/>
      <c r="J19" s="30"/>
      <c r="K19" s="30"/>
    </row>
    <row r="20" spans="1:11" x14ac:dyDescent="0.25">
      <c r="A20" s="31">
        <v>3</v>
      </c>
      <c r="B20" s="30" t="s">
        <v>16</v>
      </c>
      <c r="C20" s="20" t="s">
        <v>190</v>
      </c>
      <c r="D20" s="21" t="s">
        <v>191</v>
      </c>
      <c r="E20" s="20" t="s">
        <v>192</v>
      </c>
      <c r="F20" s="32" t="s">
        <v>193</v>
      </c>
      <c r="G20" s="30"/>
      <c r="H20" s="30"/>
      <c r="I20" s="30"/>
      <c r="J20" s="30"/>
      <c r="K20" s="30"/>
    </row>
    <row r="21" spans="1:11" x14ac:dyDescent="0.25">
      <c r="A21" s="31">
        <v>3</v>
      </c>
      <c r="B21" s="30" t="s">
        <v>16</v>
      </c>
      <c r="C21" s="20" t="s">
        <v>194</v>
      </c>
      <c r="D21" s="21" t="s">
        <v>195</v>
      </c>
      <c r="E21" s="20" t="s">
        <v>166</v>
      </c>
      <c r="F21" s="32" t="s">
        <v>167</v>
      </c>
      <c r="G21" s="30"/>
      <c r="H21" s="30"/>
      <c r="I21" s="30"/>
      <c r="J21" s="30"/>
      <c r="K21" s="30"/>
    </row>
    <row r="22" spans="1:11" x14ac:dyDescent="0.25">
      <c r="A22" s="31">
        <v>3</v>
      </c>
      <c r="B22" s="30" t="s">
        <v>16</v>
      </c>
      <c r="C22" s="13" t="s">
        <v>196</v>
      </c>
      <c r="D22" s="14" t="s">
        <v>197</v>
      </c>
      <c r="E22" s="13" t="s">
        <v>157</v>
      </c>
      <c r="F22" s="33">
        <v>7920000</v>
      </c>
      <c r="G22" s="30"/>
      <c r="H22" s="30"/>
      <c r="I22" s="30"/>
      <c r="J22" s="30"/>
      <c r="K22" s="30"/>
    </row>
    <row r="23" spans="1:11" x14ac:dyDescent="0.25">
      <c r="A23" s="31"/>
      <c r="B23" s="30" t="s">
        <v>16</v>
      </c>
      <c r="C23" s="22" t="s">
        <v>198</v>
      </c>
      <c r="D23" s="12" t="s">
        <v>199</v>
      </c>
      <c r="E23" s="11" t="s">
        <v>200</v>
      </c>
      <c r="F23" s="30" t="s">
        <v>201</v>
      </c>
      <c r="G23" s="30"/>
      <c r="H23" s="30"/>
      <c r="I23" s="30"/>
      <c r="J23" s="30"/>
      <c r="K23" s="30"/>
    </row>
    <row r="24" spans="1:11" ht="39" x14ac:dyDescent="0.25">
      <c r="A24" s="31"/>
      <c r="B24" s="30" t="s">
        <v>16</v>
      </c>
      <c r="C24" s="22" t="s">
        <v>202</v>
      </c>
      <c r="D24" s="12" t="s">
        <v>199</v>
      </c>
      <c r="E24" s="11" t="s">
        <v>203</v>
      </c>
      <c r="F24" s="30" t="s">
        <v>204</v>
      </c>
      <c r="G24" s="30"/>
      <c r="H24" s="30"/>
      <c r="I24" s="30"/>
      <c r="J24" s="30"/>
      <c r="K24" s="30"/>
    </row>
    <row r="25" spans="1:11" x14ac:dyDescent="0.25">
      <c r="A25" s="31"/>
      <c r="B25" s="30" t="s">
        <v>16</v>
      </c>
      <c r="C25" s="22" t="s">
        <v>205</v>
      </c>
      <c r="D25" s="12" t="s">
        <v>199</v>
      </c>
      <c r="E25" s="29" t="s">
        <v>206</v>
      </c>
      <c r="F25" s="30" t="s">
        <v>207</v>
      </c>
      <c r="G25" s="30"/>
      <c r="H25" s="30"/>
      <c r="I25" s="30"/>
      <c r="J25" s="30"/>
      <c r="K25" s="30"/>
    </row>
    <row r="26" spans="1:11" x14ac:dyDescent="0.25">
      <c r="A26" s="31">
        <v>2</v>
      </c>
      <c r="B26" s="30" t="s">
        <v>0</v>
      </c>
      <c r="C26" s="9" t="s">
        <v>208</v>
      </c>
      <c r="D26" s="10" t="s">
        <v>209</v>
      </c>
      <c r="E26" s="9" t="s">
        <v>210</v>
      </c>
      <c r="F26" s="30" t="s">
        <v>211</v>
      </c>
      <c r="G26" s="30"/>
      <c r="H26" s="30"/>
      <c r="I26" s="30"/>
      <c r="J26" s="30"/>
      <c r="K26" s="30"/>
    </row>
    <row r="27" spans="1:11" x14ac:dyDescent="0.25">
      <c r="A27" s="31">
        <v>2</v>
      </c>
      <c r="B27" s="30" t="s">
        <v>0</v>
      </c>
      <c r="C27" s="9" t="s">
        <v>208</v>
      </c>
      <c r="D27" s="10" t="s">
        <v>212</v>
      </c>
      <c r="E27" s="9" t="s">
        <v>213</v>
      </c>
      <c r="F27" s="30" t="s">
        <v>214</v>
      </c>
      <c r="G27" s="30"/>
      <c r="H27" s="30"/>
      <c r="I27" s="30"/>
      <c r="J27" s="30"/>
      <c r="K27" s="30"/>
    </row>
    <row r="28" spans="1:11" x14ac:dyDescent="0.25">
      <c r="A28" s="31">
        <v>2</v>
      </c>
      <c r="B28" s="30" t="s">
        <v>0</v>
      </c>
      <c r="C28" s="9" t="s">
        <v>208</v>
      </c>
      <c r="D28" s="10" t="s">
        <v>215</v>
      </c>
      <c r="E28" s="9" t="s">
        <v>216</v>
      </c>
      <c r="F28" s="30" t="s">
        <v>217</v>
      </c>
      <c r="G28" s="30"/>
      <c r="H28" s="30"/>
      <c r="I28" s="30"/>
      <c r="J28" s="30"/>
      <c r="K28" s="30"/>
    </row>
    <row r="29" spans="1:11" x14ac:dyDescent="0.25">
      <c r="A29" s="31">
        <v>2</v>
      </c>
      <c r="B29" s="30" t="s">
        <v>0</v>
      </c>
      <c r="C29" s="9" t="s">
        <v>208</v>
      </c>
      <c r="D29" s="10" t="s">
        <v>218</v>
      </c>
      <c r="E29" s="9" t="s">
        <v>219</v>
      </c>
      <c r="F29" s="30" t="s">
        <v>220</v>
      </c>
      <c r="G29" s="30"/>
      <c r="H29" s="30"/>
      <c r="I29" s="30"/>
      <c r="J29" s="30"/>
      <c r="K29" s="30"/>
    </row>
    <row r="30" spans="1:11" x14ac:dyDescent="0.25">
      <c r="A30" s="31">
        <v>2</v>
      </c>
      <c r="B30" s="30" t="s">
        <v>0</v>
      </c>
      <c r="C30" s="9" t="s">
        <v>208</v>
      </c>
      <c r="D30" s="10" t="s">
        <v>221</v>
      </c>
      <c r="E30" s="9" t="s">
        <v>222</v>
      </c>
      <c r="F30" s="30" t="s">
        <v>223</v>
      </c>
      <c r="G30" s="30"/>
      <c r="H30" s="30"/>
      <c r="I30" s="30"/>
      <c r="J30" s="30"/>
      <c r="K30" s="30"/>
    </row>
    <row r="31" spans="1:11" x14ac:dyDescent="0.25">
      <c r="A31" s="31"/>
      <c r="B31" s="30" t="s">
        <v>0</v>
      </c>
      <c r="C31" s="11" t="s">
        <v>208</v>
      </c>
      <c r="D31" s="12" t="s">
        <v>224</v>
      </c>
      <c r="E31" s="11" t="s">
        <v>225</v>
      </c>
      <c r="F31" s="30" t="s">
        <v>226</v>
      </c>
      <c r="G31" s="30"/>
      <c r="H31" s="30"/>
      <c r="I31" s="30"/>
      <c r="J31" s="30"/>
      <c r="K31" s="30"/>
    </row>
    <row r="32" spans="1:11" x14ac:dyDescent="0.25">
      <c r="A32" s="31">
        <v>2</v>
      </c>
      <c r="B32" s="19" t="s">
        <v>227</v>
      </c>
      <c r="C32" s="9" t="s">
        <v>7</v>
      </c>
      <c r="D32" s="10" t="s">
        <v>228</v>
      </c>
      <c r="E32" s="9" t="s">
        <v>229</v>
      </c>
      <c r="F32" s="30" t="s">
        <v>230</v>
      </c>
      <c r="G32" s="30"/>
      <c r="H32" s="30"/>
      <c r="I32" s="30"/>
      <c r="J32" s="30"/>
      <c r="K32" s="30"/>
    </row>
    <row r="33" spans="1:11" x14ac:dyDescent="0.25">
      <c r="A33" s="31">
        <v>2</v>
      </c>
      <c r="B33" s="19" t="s">
        <v>227</v>
      </c>
      <c r="C33" s="9" t="s">
        <v>7</v>
      </c>
      <c r="D33" s="10" t="s">
        <v>231</v>
      </c>
      <c r="E33" s="9" t="s">
        <v>232</v>
      </c>
      <c r="F33" s="30" t="s">
        <v>225</v>
      </c>
      <c r="G33" s="30"/>
      <c r="H33" s="30"/>
      <c r="I33" s="30"/>
      <c r="J33" s="30"/>
      <c r="K33" s="30"/>
    </row>
    <row r="34" spans="1:11" x14ac:dyDescent="0.25">
      <c r="A34" s="31">
        <v>2</v>
      </c>
      <c r="B34" s="19" t="s">
        <v>227</v>
      </c>
      <c r="C34" s="9" t="s">
        <v>7</v>
      </c>
      <c r="D34" s="10" t="s">
        <v>233</v>
      </c>
      <c r="E34" s="9" t="s">
        <v>182</v>
      </c>
      <c r="F34" s="30" t="s">
        <v>183</v>
      </c>
      <c r="G34" s="30"/>
      <c r="H34" s="30"/>
      <c r="I34" s="30"/>
      <c r="J34" s="30"/>
      <c r="K34" s="30"/>
    </row>
    <row r="35" spans="1:11" x14ac:dyDescent="0.25">
      <c r="A35" s="31">
        <v>2</v>
      </c>
      <c r="B35" s="19" t="s">
        <v>227</v>
      </c>
      <c r="C35" s="9" t="s">
        <v>234</v>
      </c>
      <c r="D35" s="10" t="s">
        <v>235</v>
      </c>
      <c r="E35" s="9" t="s">
        <v>236</v>
      </c>
      <c r="F35" s="30" t="s">
        <v>237</v>
      </c>
      <c r="G35" s="30"/>
      <c r="H35" s="30"/>
      <c r="I35" s="30"/>
      <c r="J35" s="30"/>
      <c r="K35" s="30"/>
    </row>
    <row r="36" spans="1:11" x14ac:dyDescent="0.25">
      <c r="A36" s="31">
        <v>2</v>
      </c>
      <c r="B36" s="19" t="s">
        <v>227</v>
      </c>
      <c r="C36" s="9" t="s">
        <v>234</v>
      </c>
      <c r="D36" s="10" t="s">
        <v>238</v>
      </c>
      <c r="E36" s="9" t="s">
        <v>219</v>
      </c>
      <c r="F36" s="30" t="s">
        <v>220</v>
      </c>
      <c r="G36" s="30"/>
      <c r="H36" s="30"/>
      <c r="I36" s="30"/>
      <c r="J36" s="30"/>
      <c r="K36" s="30"/>
    </row>
    <row r="37" spans="1:11" x14ac:dyDescent="0.25">
      <c r="A37" s="31">
        <v>2</v>
      </c>
      <c r="B37" s="19" t="s">
        <v>227</v>
      </c>
      <c r="C37" s="9" t="s">
        <v>234</v>
      </c>
      <c r="D37" s="10" t="s">
        <v>239</v>
      </c>
      <c r="E37" s="9" t="s">
        <v>240</v>
      </c>
      <c r="F37" s="30" t="s">
        <v>241</v>
      </c>
      <c r="G37" s="30"/>
      <c r="H37" s="30"/>
      <c r="I37" s="30"/>
      <c r="J37" s="30"/>
      <c r="K37" s="30"/>
    </row>
    <row r="38" spans="1:11" x14ac:dyDescent="0.25">
      <c r="A38" s="31">
        <v>2</v>
      </c>
      <c r="B38" s="19" t="s">
        <v>227</v>
      </c>
      <c r="C38" s="9" t="s">
        <v>234</v>
      </c>
      <c r="D38" s="10" t="s">
        <v>242</v>
      </c>
      <c r="E38" s="9" t="s">
        <v>243</v>
      </c>
      <c r="F38" s="30" t="s">
        <v>244</v>
      </c>
      <c r="G38" s="30"/>
      <c r="H38" s="30"/>
      <c r="I38" s="30"/>
      <c r="J38" s="30"/>
      <c r="K38" s="30"/>
    </row>
    <row r="39" spans="1:11" x14ac:dyDescent="0.25">
      <c r="A39" s="31">
        <v>2</v>
      </c>
      <c r="B39" s="19" t="s">
        <v>227</v>
      </c>
      <c r="C39" s="9" t="s">
        <v>245</v>
      </c>
      <c r="D39" s="10" t="s">
        <v>246</v>
      </c>
      <c r="E39" s="9" t="s">
        <v>247</v>
      </c>
      <c r="F39" s="30" t="s">
        <v>248</v>
      </c>
      <c r="G39" s="30"/>
      <c r="H39" s="30"/>
      <c r="I39" s="30"/>
      <c r="J39" s="30"/>
      <c r="K39" s="30"/>
    </row>
    <row r="40" spans="1:11" x14ac:dyDescent="0.25">
      <c r="A40" s="31">
        <v>2</v>
      </c>
      <c r="B40" s="19" t="s">
        <v>227</v>
      </c>
      <c r="C40" s="9" t="s">
        <v>245</v>
      </c>
      <c r="D40" s="10" t="s">
        <v>249</v>
      </c>
      <c r="E40" s="9" t="s">
        <v>166</v>
      </c>
      <c r="F40" s="30" t="s">
        <v>167</v>
      </c>
      <c r="G40" s="30"/>
      <c r="H40" s="30"/>
      <c r="I40" s="30"/>
      <c r="J40" s="30"/>
      <c r="K40" s="30"/>
    </row>
    <row r="41" spans="1:11" x14ac:dyDescent="0.25">
      <c r="A41" s="31">
        <v>2</v>
      </c>
      <c r="B41" s="19" t="s">
        <v>227</v>
      </c>
      <c r="C41" s="9" t="s">
        <v>245</v>
      </c>
      <c r="D41" s="10" t="s">
        <v>250</v>
      </c>
      <c r="E41" s="9" t="s">
        <v>251</v>
      </c>
      <c r="F41" s="30" t="s">
        <v>252</v>
      </c>
      <c r="G41" s="30"/>
      <c r="H41" s="30"/>
      <c r="I41" s="30"/>
      <c r="J41" s="30"/>
      <c r="K41" s="30"/>
    </row>
    <row r="42" spans="1:11" x14ac:dyDescent="0.25">
      <c r="A42" s="31">
        <v>2</v>
      </c>
      <c r="B42" s="19" t="s">
        <v>227</v>
      </c>
      <c r="C42" s="9" t="s">
        <v>245</v>
      </c>
      <c r="D42" s="10" t="s">
        <v>253</v>
      </c>
      <c r="E42" s="9" t="s">
        <v>254</v>
      </c>
      <c r="F42" s="30" t="s">
        <v>255</v>
      </c>
      <c r="G42" s="30"/>
      <c r="H42" s="30"/>
      <c r="I42" s="30"/>
      <c r="J42" s="30"/>
      <c r="K42" s="30"/>
    </row>
    <row r="43" spans="1:11" x14ac:dyDescent="0.25">
      <c r="A43" s="31">
        <v>4</v>
      </c>
      <c r="B43" s="30" t="s">
        <v>34</v>
      </c>
      <c r="C43" s="26" t="s">
        <v>256</v>
      </c>
      <c r="D43" s="27" t="s">
        <v>257</v>
      </c>
      <c r="E43" s="26" t="s">
        <v>258</v>
      </c>
      <c r="F43" s="30" t="s">
        <v>259</v>
      </c>
      <c r="G43" s="30"/>
      <c r="H43" s="30"/>
      <c r="I43" s="30"/>
      <c r="J43" s="30"/>
      <c r="K43" s="30"/>
    </row>
    <row r="44" spans="1:11" x14ac:dyDescent="0.25">
      <c r="A44" s="31">
        <v>3</v>
      </c>
      <c r="B44" s="30" t="s">
        <v>34</v>
      </c>
      <c r="C44" s="20" t="s">
        <v>256</v>
      </c>
      <c r="D44" s="21" t="s">
        <v>260</v>
      </c>
      <c r="E44" s="20" t="s">
        <v>166</v>
      </c>
      <c r="F44" s="32" t="s">
        <v>167</v>
      </c>
      <c r="G44" s="30"/>
      <c r="H44" s="30"/>
      <c r="I44" s="30"/>
      <c r="J44" s="30"/>
      <c r="K44" s="30"/>
    </row>
    <row r="45" spans="1:11" x14ac:dyDescent="0.25">
      <c r="A45" s="31"/>
      <c r="B45" s="30" t="s">
        <v>34</v>
      </c>
      <c r="C45" s="11" t="s">
        <v>256</v>
      </c>
      <c r="D45" s="12" t="s">
        <v>199</v>
      </c>
      <c r="E45" s="11" t="s">
        <v>261</v>
      </c>
      <c r="F45" s="30" t="s">
        <v>262</v>
      </c>
      <c r="G45" s="30"/>
      <c r="H45" s="30"/>
      <c r="I45" s="30"/>
      <c r="J45" s="30"/>
      <c r="K45" s="30"/>
    </row>
    <row r="46" spans="1:11" x14ac:dyDescent="0.25">
      <c r="A46" s="31">
        <v>3</v>
      </c>
      <c r="B46" s="30" t="s">
        <v>34</v>
      </c>
      <c r="C46" s="13" t="s">
        <v>263</v>
      </c>
      <c r="D46" s="14" t="s">
        <v>264</v>
      </c>
      <c r="E46" s="13" t="s">
        <v>265</v>
      </c>
      <c r="F46" s="33">
        <v>7921224</v>
      </c>
      <c r="G46" s="30"/>
      <c r="H46" s="30"/>
      <c r="I46" s="30"/>
      <c r="J46" s="30"/>
      <c r="K46" s="30"/>
    </row>
    <row r="47" spans="1:11" x14ac:dyDescent="0.25">
      <c r="A47" s="31">
        <v>4</v>
      </c>
      <c r="B47" s="30" t="s">
        <v>34</v>
      </c>
      <c r="C47" s="26" t="s">
        <v>266</v>
      </c>
      <c r="D47" s="27" t="s">
        <v>267</v>
      </c>
      <c r="E47" s="26" t="s">
        <v>192</v>
      </c>
      <c r="F47" s="30" t="s">
        <v>193</v>
      </c>
      <c r="G47" s="30"/>
      <c r="H47" s="30"/>
      <c r="I47" s="30"/>
      <c r="J47" s="30"/>
      <c r="K47" s="30"/>
    </row>
    <row r="48" spans="1:11" x14ac:dyDescent="0.25">
      <c r="A48" s="31">
        <v>2</v>
      </c>
      <c r="B48" s="30" t="s">
        <v>34</v>
      </c>
      <c r="C48" s="9" t="s">
        <v>92</v>
      </c>
      <c r="D48" s="10" t="s">
        <v>268</v>
      </c>
      <c r="E48" s="9" t="s">
        <v>269</v>
      </c>
      <c r="F48" s="30" t="s">
        <v>270</v>
      </c>
      <c r="G48" s="30"/>
      <c r="H48" s="30"/>
      <c r="I48" s="30"/>
      <c r="J48" s="30"/>
      <c r="K48" s="30"/>
    </row>
    <row r="49" spans="1:11" x14ac:dyDescent="0.25">
      <c r="A49" s="34">
        <v>3</v>
      </c>
      <c r="B49" s="35" t="s">
        <v>34</v>
      </c>
      <c r="C49" s="20" t="s">
        <v>92</v>
      </c>
      <c r="D49" s="21" t="s">
        <v>271</v>
      </c>
      <c r="E49" s="20" t="s">
        <v>272</v>
      </c>
      <c r="F49" s="32" t="s">
        <v>273</v>
      </c>
      <c r="G49" s="30"/>
      <c r="H49" s="30"/>
      <c r="I49" s="30"/>
      <c r="J49" s="30"/>
      <c r="K49" s="30"/>
    </row>
    <row r="50" spans="1:11" x14ac:dyDescent="0.25">
      <c r="A50" s="34">
        <v>3</v>
      </c>
      <c r="B50" s="35" t="s">
        <v>34</v>
      </c>
      <c r="C50" s="20" t="s">
        <v>92</v>
      </c>
      <c r="D50" s="21" t="s">
        <v>274</v>
      </c>
      <c r="E50" s="20" t="s">
        <v>275</v>
      </c>
      <c r="F50" s="25">
        <f>8407000*4</f>
        <v>33628000</v>
      </c>
      <c r="G50" s="30" t="s">
        <v>276</v>
      </c>
      <c r="H50" s="30"/>
      <c r="I50" s="30"/>
      <c r="J50" s="30"/>
      <c r="K50" s="30"/>
    </row>
    <row r="51" spans="1:11" x14ac:dyDescent="0.25">
      <c r="A51" s="31">
        <v>3</v>
      </c>
      <c r="B51" s="30" t="s">
        <v>34</v>
      </c>
      <c r="C51" s="20" t="s">
        <v>277</v>
      </c>
      <c r="D51" s="21" t="s">
        <v>278</v>
      </c>
      <c r="E51" s="20" t="s">
        <v>272</v>
      </c>
      <c r="F51" s="32" t="s">
        <v>273</v>
      </c>
      <c r="G51" s="30"/>
      <c r="H51" s="30"/>
      <c r="I51" s="30"/>
      <c r="J51" s="30"/>
      <c r="K51" s="30"/>
    </row>
    <row r="52" spans="1:11" x14ac:dyDescent="0.25">
      <c r="A52" s="31">
        <v>3</v>
      </c>
      <c r="B52" s="30" t="s">
        <v>34</v>
      </c>
      <c r="C52" s="20" t="s">
        <v>279</v>
      </c>
      <c r="D52" s="21" t="s">
        <v>280</v>
      </c>
      <c r="E52" s="20" t="s">
        <v>281</v>
      </c>
      <c r="F52" s="32" t="s">
        <v>282</v>
      </c>
      <c r="G52" s="30"/>
      <c r="H52" s="30"/>
      <c r="I52" s="30"/>
      <c r="J52" s="30"/>
      <c r="K52" s="30"/>
    </row>
    <row r="53" spans="1:11" x14ac:dyDescent="0.25">
      <c r="A53" s="31">
        <v>3</v>
      </c>
      <c r="B53" s="30" t="s">
        <v>34</v>
      </c>
      <c r="C53" s="20" t="s">
        <v>279</v>
      </c>
      <c r="D53" s="21" t="s">
        <v>283</v>
      </c>
      <c r="E53" s="20" t="s">
        <v>272</v>
      </c>
      <c r="F53" s="32" t="s">
        <v>273</v>
      </c>
      <c r="G53" s="30"/>
      <c r="H53" s="30"/>
      <c r="I53" s="30"/>
      <c r="J53" s="30"/>
      <c r="K53" s="30"/>
    </row>
    <row r="54" spans="1:11" x14ac:dyDescent="0.25">
      <c r="A54" s="31">
        <v>3</v>
      </c>
      <c r="B54" s="30" t="s">
        <v>34</v>
      </c>
      <c r="C54" s="20" t="s">
        <v>279</v>
      </c>
      <c r="D54" s="21" t="s">
        <v>284</v>
      </c>
      <c r="E54" s="20" t="s">
        <v>285</v>
      </c>
      <c r="F54" s="32" t="s">
        <v>286</v>
      </c>
      <c r="G54" s="30"/>
      <c r="H54" s="30"/>
      <c r="I54" s="30"/>
      <c r="J54" s="30"/>
      <c r="K54" s="30"/>
    </row>
    <row r="55" spans="1:11" x14ac:dyDescent="0.25">
      <c r="A55" s="31">
        <v>2</v>
      </c>
      <c r="B55" s="30" t="s">
        <v>34</v>
      </c>
      <c r="C55" s="9" t="s">
        <v>279</v>
      </c>
      <c r="D55" s="10" t="s">
        <v>287</v>
      </c>
      <c r="E55" s="9" t="s">
        <v>285</v>
      </c>
      <c r="F55" s="30" t="s">
        <v>286</v>
      </c>
      <c r="G55" s="30"/>
      <c r="H55" s="30"/>
      <c r="I55" s="30"/>
      <c r="J55" s="30"/>
      <c r="K55" s="30"/>
    </row>
    <row r="56" spans="1:11" x14ac:dyDescent="0.25">
      <c r="A56" s="31">
        <v>2</v>
      </c>
      <c r="B56" s="30" t="s">
        <v>34</v>
      </c>
      <c r="C56" s="9" t="s">
        <v>288</v>
      </c>
      <c r="D56" s="10" t="s">
        <v>289</v>
      </c>
      <c r="E56" s="9" t="s">
        <v>290</v>
      </c>
      <c r="F56" s="30" t="s">
        <v>291</v>
      </c>
      <c r="G56" s="30"/>
      <c r="H56" s="30"/>
      <c r="I56" s="30"/>
      <c r="J56" s="30"/>
      <c r="K56" s="30"/>
    </row>
    <row r="57" spans="1:11" x14ac:dyDescent="0.25">
      <c r="A57" s="31">
        <v>3</v>
      </c>
      <c r="B57" s="30" t="s">
        <v>34</v>
      </c>
      <c r="C57" s="20" t="s">
        <v>292</v>
      </c>
      <c r="D57" s="21" t="s">
        <v>293</v>
      </c>
      <c r="E57" s="20" t="s">
        <v>166</v>
      </c>
      <c r="F57" s="32" t="s">
        <v>167</v>
      </c>
      <c r="G57" s="30"/>
      <c r="H57" s="30"/>
      <c r="I57" s="30"/>
      <c r="J57" s="30"/>
      <c r="K57" s="30"/>
    </row>
    <row r="58" spans="1:11" x14ac:dyDescent="0.25">
      <c r="A58" s="31">
        <v>3</v>
      </c>
      <c r="B58" s="30" t="s">
        <v>35</v>
      </c>
      <c r="C58" s="23" t="s">
        <v>294</v>
      </c>
      <c r="D58" s="24" t="s">
        <v>295</v>
      </c>
      <c r="E58" s="23" t="s">
        <v>192</v>
      </c>
      <c r="F58" s="32" t="s">
        <v>193</v>
      </c>
      <c r="G58" s="30"/>
      <c r="H58" s="30"/>
      <c r="I58" s="30"/>
      <c r="J58" s="30"/>
      <c r="K58" s="30"/>
    </row>
    <row r="59" spans="1:11" x14ac:dyDescent="0.25">
      <c r="A59" s="31">
        <v>3</v>
      </c>
      <c r="B59" s="30" t="s">
        <v>34</v>
      </c>
      <c r="C59" s="20" t="s">
        <v>296</v>
      </c>
      <c r="D59" s="21" t="s">
        <v>297</v>
      </c>
      <c r="E59" s="20" t="s">
        <v>192</v>
      </c>
      <c r="F59" s="32" t="s">
        <v>193</v>
      </c>
      <c r="G59" s="30" t="s">
        <v>298</v>
      </c>
      <c r="H59" s="30"/>
      <c r="I59" s="30"/>
      <c r="J59" s="30"/>
      <c r="K59" s="30"/>
    </row>
    <row r="60" spans="1:11" x14ac:dyDescent="0.25">
      <c r="A60" s="31">
        <v>2</v>
      </c>
      <c r="B60" s="30" t="s">
        <v>35</v>
      </c>
      <c r="C60" s="9" t="s">
        <v>299</v>
      </c>
      <c r="D60" s="10" t="s">
        <v>300</v>
      </c>
      <c r="E60" s="9" t="s">
        <v>301</v>
      </c>
      <c r="F60" s="30" t="s">
        <v>302</v>
      </c>
      <c r="G60" s="30"/>
      <c r="H60" s="30"/>
      <c r="I60" s="30"/>
      <c r="J60" s="30"/>
      <c r="K60" s="30"/>
    </row>
    <row r="61" spans="1:11" x14ac:dyDescent="0.25">
      <c r="A61" s="31">
        <v>2</v>
      </c>
      <c r="B61" s="30" t="s">
        <v>35</v>
      </c>
      <c r="C61" s="9" t="s">
        <v>299</v>
      </c>
      <c r="D61" s="10" t="s">
        <v>303</v>
      </c>
      <c r="E61" s="9" t="s">
        <v>304</v>
      </c>
      <c r="F61" s="30" t="s">
        <v>305</v>
      </c>
      <c r="G61" s="30"/>
      <c r="H61" s="30"/>
      <c r="I61" s="30"/>
      <c r="J61" s="30"/>
      <c r="K61" s="30"/>
    </row>
    <row r="62" spans="1:11" x14ac:dyDescent="0.25">
      <c r="A62" s="31">
        <v>2</v>
      </c>
      <c r="B62" s="30" t="s">
        <v>35</v>
      </c>
      <c r="C62" s="9" t="s">
        <v>299</v>
      </c>
      <c r="D62" s="10" t="s">
        <v>306</v>
      </c>
      <c r="E62" s="9" t="s">
        <v>304</v>
      </c>
      <c r="F62" s="30" t="s">
        <v>305</v>
      </c>
      <c r="G62" s="30"/>
      <c r="H62" s="30"/>
      <c r="I62" s="30"/>
      <c r="J62" s="30"/>
      <c r="K62" s="30"/>
    </row>
    <row r="63" spans="1:11" x14ac:dyDescent="0.25">
      <c r="A63" s="31">
        <v>2</v>
      </c>
      <c r="B63" s="30" t="s">
        <v>35</v>
      </c>
      <c r="C63" s="9" t="s">
        <v>299</v>
      </c>
      <c r="D63" s="10" t="s">
        <v>307</v>
      </c>
      <c r="E63" s="9" t="s">
        <v>304</v>
      </c>
      <c r="F63" s="30" t="s">
        <v>305</v>
      </c>
      <c r="G63" s="30"/>
      <c r="H63" s="30"/>
      <c r="I63" s="30"/>
      <c r="J63" s="30"/>
      <c r="K63" s="30"/>
    </row>
    <row r="64" spans="1:11" x14ac:dyDescent="0.25">
      <c r="A64" s="31">
        <v>3</v>
      </c>
      <c r="B64" s="30" t="s">
        <v>35</v>
      </c>
      <c r="C64" s="20" t="s">
        <v>299</v>
      </c>
      <c r="D64" s="21" t="s">
        <v>308</v>
      </c>
      <c r="E64" s="20" t="s">
        <v>304</v>
      </c>
      <c r="F64" s="32" t="s">
        <v>305</v>
      </c>
      <c r="G64" s="30"/>
      <c r="H64" s="30"/>
      <c r="I64" s="30"/>
      <c r="J64" s="30"/>
      <c r="K64" s="30"/>
    </row>
    <row r="65" spans="1:11" x14ac:dyDescent="0.25">
      <c r="A65" s="31">
        <v>2</v>
      </c>
      <c r="B65" s="30" t="s">
        <v>35</v>
      </c>
      <c r="C65" s="9" t="s">
        <v>299</v>
      </c>
      <c r="D65" s="10" t="s">
        <v>309</v>
      </c>
      <c r="E65" s="9" t="s">
        <v>310</v>
      </c>
      <c r="F65" s="30" t="s">
        <v>311</v>
      </c>
      <c r="G65" s="30"/>
      <c r="H65" s="30"/>
      <c r="I65" s="30"/>
      <c r="J65" s="30"/>
      <c r="K65" s="30"/>
    </row>
    <row r="66" spans="1:11" x14ac:dyDescent="0.25">
      <c r="A66" s="31">
        <v>2</v>
      </c>
      <c r="B66" s="30" t="s">
        <v>35</v>
      </c>
      <c r="C66" s="9" t="s">
        <v>299</v>
      </c>
      <c r="D66" s="10" t="s">
        <v>312</v>
      </c>
      <c r="E66" s="9" t="s">
        <v>313</v>
      </c>
      <c r="F66" s="30" t="s">
        <v>314</v>
      </c>
      <c r="G66" s="30"/>
      <c r="H66" s="30"/>
      <c r="I66" s="30"/>
      <c r="J66" s="30"/>
      <c r="K66" s="30"/>
    </row>
    <row r="67" spans="1:11" x14ac:dyDescent="0.25">
      <c r="A67" s="31">
        <v>2</v>
      </c>
      <c r="B67" s="30" t="s">
        <v>35</v>
      </c>
      <c r="C67" s="9" t="s">
        <v>299</v>
      </c>
      <c r="D67" s="10" t="s">
        <v>315</v>
      </c>
      <c r="E67" s="9" t="s">
        <v>313</v>
      </c>
      <c r="F67" s="30" t="s">
        <v>314</v>
      </c>
      <c r="G67" s="30"/>
      <c r="H67" s="30"/>
      <c r="I67" s="30"/>
      <c r="J67" s="30"/>
      <c r="K67" s="30"/>
    </row>
    <row r="68" spans="1:11" x14ac:dyDescent="0.25">
      <c r="A68" s="31">
        <v>2</v>
      </c>
      <c r="B68" s="30" t="s">
        <v>35</v>
      </c>
      <c r="C68" s="9" t="s">
        <v>294</v>
      </c>
      <c r="D68" s="10" t="s">
        <v>316</v>
      </c>
      <c r="E68" s="9" t="s">
        <v>281</v>
      </c>
      <c r="F68" s="30" t="s">
        <v>282</v>
      </c>
      <c r="G68" s="30"/>
      <c r="H68" s="30"/>
      <c r="I68" s="30"/>
      <c r="J68" s="30"/>
      <c r="K68" s="30"/>
    </row>
    <row r="69" spans="1:11" x14ac:dyDescent="0.25">
      <c r="A69" s="31">
        <v>2</v>
      </c>
      <c r="B69" s="30" t="s">
        <v>35</v>
      </c>
      <c r="C69" s="9" t="s">
        <v>317</v>
      </c>
      <c r="D69" s="10" t="s">
        <v>318</v>
      </c>
      <c r="E69" s="9" t="s">
        <v>319</v>
      </c>
      <c r="F69" s="30" t="s">
        <v>320</v>
      </c>
      <c r="G69" s="30"/>
      <c r="H69" s="30"/>
      <c r="I69" s="30"/>
      <c r="J69" s="30"/>
      <c r="K69" s="30"/>
    </row>
    <row r="70" spans="1:11" x14ac:dyDescent="0.25">
      <c r="A70" s="31">
        <v>2</v>
      </c>
      <c r="B70" s="30" t="s">
        <v>35</v>
      </c>
      <c r="C70" s="9" t="s">
        <v>317</v>
      </c>
      <c r="D70" s="10" t="s">
        <v>321</v>
      </c>
      <c r="E70" s="9" t="s">
        <v>322</v>
      </c>
      <c r="F70" s="30" t="s">
        <v>323</v>
      </c>
      <c r="G70" s="30"/>
      <c r="H70" s="30"/>
      <c r="I70" s="30"/>
      <c r="J70" s="30"/>
      <c r="K70" s="30"/>
    </row>
    <row r="71" spans="1:11" ht="15.75" x14ac:dyDescent="0.25">
      <c r="A71" s="31"/>
      <c r="B71" s="36" t="s">
        <v>16</v>
      </c>
      <c r="C71" s="28" t="s">
        <v>324</v>
      </c>
      <c r="D71" s="28" t="s">
        <v>325</v>
      </c>
      <c r="E71" s="37">
        <v>3587000</v>
      </c>
      <c r="F71" s="37">
        <v>11717600</v>
      </c>
      <c r="G71" s="30" t="s">
        <v>326</v>
      </c>
      <c r="H71" s="30"/>
      <c r="I71" s="30"/>
      <c r="J71" s="30"/>
      <c r="K71" s="30"/>
    </row>
  </sheetData>
  <autoFilter ref="A4:E70" xr:uid="{6D55ADF6-3BE5-4C32-B101-B29DD7863FFF}">
    <filterColumn colId="1">
      <filters>
        <filter val="DIRECCION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7BEF7-A3B3-454F-8693-94160493BD29}">
  <sheetPr>
    <tabColor theme="8" tint="0.59999389629810485"/>
  </sheetPr>
  <dimension ref="A1:J474307"/>
  <sheetViews>
    <sheetView tabSelected="1" workbookViewId="0">
      <pane ySplit="2" topLeftCell="A36" activePane="bottomLeft" state="frozen"/>
      <selection pane="bottomLeft" activeCell="C43" sqref="C43"/>
    </sheetView>
  </sheetViews>
  <sheetFormatPr baseColWidth="10" defaultColWidth="9.140625" defaultRowHeight="15" customHeight="1" x14ac:dyDescent="0.25"/>
  <cols>
    <col min="1" max="1" width="31.7109375" customWidth="1"/>
    <col min="2" max="2" width="21.7109375" customWidth="1"/>
    <col min="3" max="3" width="38.42578125" customWidth="1"/>
    <col min="4" max="4" width="12.140625" hidden="1" customWidth="1"/>
    <col min="5" max="5" width="26.7109375" hidden="1" customWidth="1"/>
    <col min="6" max="8" width="15.28515625" style="2" hidden="1" customWidth="1"/>
    <col min="9" max="9" width="16.42578125" style="45" hidden="1" customWidth="1"/>
    <col min="10" max="10" width="169.140625" customWidth="1"/>
  </cols>
  <sheetData>
    <row r="1" spans="1:10" ht="108" customHeight="1" x14ac:dyDescent="0.25">
      <c r="A1" s="74"/>
      <c r="B1" s="74"/>
      <c r="C1" s="74"/>
      <c r="D1" s="74"/>
      <c r="E1" s="74"/>
      <c r="F1" s="74"/>
      <c r="G1" s="74"/>
      <c r="H1" s="74"/>
      <c r="I1" s="74"/>
      <c r="J1" s="74"/>
    </row>
    <row r="2" spans="1:10" s="68" customFormat="1" ht="30" x14ac:dyDescent="0.25">
      <c r="A2" s="69" t="s">
        <v>327</v>
      </c>
      <c r="B2" s="69" t="s">
        <v>328</v>
      </c>
      <c r="C2" s="70" t="s">
        <v>329</v>
      </c>
      <c r="D2" s="71" t="s">
        <v>330</v>
      </c>
      <c r="E2" s="72" t="s">
        <v>331</v>
      </c>
      <c r="F2" s="69" t="s">
        <v>332</v>
      </c>
      <c r="G2" s="69" t="s">
        <v>333</v>
      </c>
      <c r="H2" s="69" t="s">
        <v>334</v>
      </c>
      <c r="I2" s="73" t="s">
        <v>335</v>
      </c>
      <c r="J2" s="72" t="s">
        <v>336</v>
      </c>
    </row>
    <row r="3" spans="1:10" s="1" customFormat="1" x14ac:dyDescent="0.25">
      <c r="A3" s="41" t="s">
        <v>0</v>
      </c>
      <c r="B3" s="1" t="s">
        <v>1</v>
      </c>
      <c r="C3" s="1" t="s">
        <v>2</v>
      </c>
      <c r="D3" s="58">
        <v>52820947</v>
      </c>
      <c r="E3" s="60" t="s">
        <v>337</v>
      </c>
      <c r="F3" s="42">
        <v>45674</v>
      </c>
      <c r="G3" s="42">
        <v>45675</v>
      </c>
      <c r="H3" s="42">
        <v>45794</v>
      </c>
      <c r="I3" s="53">
        <v>37440000</v>
      </c>
      <c r="J3" s="46" t="s">
        <v>338</v>
      </c>
    </row>
    <row r="4" spans="1:10" s="1" customFormat="1" x14ac:dyDescent="0.25">
      <c r="A4" s="1" t="s">
        <v>0</v>
      </c>
      <c r="B4" s="51" t="s">
        <v>3</v>
      </c>
      <c r="C4" s="55" t="s">
        <v>4</v>
      </c>
      <c r="D4" s="59">
        <v>8357166</v>
      </c>
      <c r="E4" s="60" t="s">
        <v>339</v>
      </c>
      <c r="F4" s="42">
        <v>45674</v>
      </c>
      <c r="G4" s="42">
        <v>45675</v>
      </c>
      <c r="H4" s="42">
        <v>45794</v>
      </c>
      <c r="I4" s="53">
        <v>26624000</v>
      </c>
      <c r="J4" s="46" t="s">
        <v>340</v>
      </c>
    </row>
    <row r="5" spans="1:10" s="1" customFormat="1" x14ac:dyDescent="0.25">
      <c r="A5" s="1" t="s">
        <v>0</v>
      </c>
      <c r="B5" s="1" t="s">
        <v>5</v>
      </c>
      <c r="C5" s="41" t="s">
        <v>6</v>
      </c>
      <c r="D5" s="59">
        <v>1018405560</v>
      </c>
      <c r="E5" s="60" t="s">
        <v>341</v>
      </c>
      <c r="F5" s="42">
        <v>45674</v>
      </c>
      <c r="G5" s="42">
        <v>45675</v>
      </c>
      <c r="H5" s="42">
        <v>45794</v>
      </c>
      <c r="I5" s="53">
        <v>28791360</v>
      </c>
      <c r="J5" s="46" t="s">
        <v>342</v>
      </c>
    </row>
    <row r="6" spans="1:10" s="1" customFormat="1" x14ac:dyDescent="0.25">
      <c r="A6" s="1" t="s">
        <v>7</v>
      </c>
      <c r="B6" s="1" t="s">
        <v>8</v>
      </c>
      <c r="C6" s="41" t="s">
        <v>9</v>
      </c>
      <c r="D6" s="59">
        <v>1049643172</v>
      </c>
      <c r="E6" s="60" t="s">
        <v>343</v>
      </c>
      <c r="F6" s="42">
        <v>45674</v>
      </c>
      <c r="G6" s="42">
        <v>45675</v>
      </c>
      <c r="H6" s="42">
        <v>45794</v>
      </c>
      <c r="I6" s="44">
        <v>19928000</v>
      </c>
      <c r="J6" s="46" t="s">
        <v>344</v>
      </c>
    </row>
    <row r="7" spans="1:10" s="1" customFormat="1" x14ac:dyDescent="0.25">
      <c r="A7" s="1" t="s">
        <v>7</v>
      </c>
      <c r="B7" s="1" t="s">
        <v>10</v>
      </c>
      <c r="C7" s="41" t="s">
        <v>11</v>
      </c>
      <c r="D7" s="30">
        <v>79393027</v>
      </c>
      <c r="E7" s="60" t="s">
        <v>345</v>
      </c>
      <c r="F7" s="42">
        <v>45674</v>
      </c>
      <c r="G7" s="42">
        <v>45675</v>
      </c>
      <c r="H7" s="42">
        <v>45794</v>
      </c>
      <c r="I7" s="44">
        <v>43247360</v>
      </c>
      <c r="J7" s="46" t="s">
        <v>346</v>
      </c>
    </row>
    <row r="8" spans="1:10" s="1" customFormat="1" x14ac:dyDescent="0.25">
      <c r="A8" s="1" t="s">
        <v>0</v>
      </c>
      <c r="B8" s="1" t="s">
        <v>12</v>
      </c>
      <c r="C8" s="41" t="s">
        <v>13</v>
      </c>
      <c r="D8" s="58">
        <v>52005616</v>
      </c>
      <c r="E8" s="60" t="s">
        <v>347</v>
      </c>
      <c r="F8" s="42">
        <v>45674</v>
      </c>
      <c r="G8" s="42">
        <v>45675</v>
      </c>
      <c r="H8" s="42">
        <v>45794</v>
      </c>
      <c r="I8" s="62">
        <v>47840000</v>
      </c>
      <c r="J8" s="46" t="s">
        <v>348</v>
      </c>
    </row>
    <row r="9" spans="1:10" s="1" customFormat="1" x14ac:dyDescent="0.25">
      <c r="A9" s="1" t="s">
        <v>0</v>
      </c>
      <c r="B9" s="1" t="s">
        <v>14</v>
      </c>
      <c r="C9" s="41" t="s">
        <v>15</v>
      </c>
      <c r="D9" s="59">
        <v>1018469779</v>
      </c>
      <c r="E9" s="60" t="s">
        <v>349</v>
      </c>
      <c r="F9" s="42">
        <v>45674</v>
      </c>
      <c r="G9" s="42">
        <v>45675</v>
      </c>
      <c r="H9" s="42">
        <v>45794</v>
      </c>
      <c r="I9" s="44">
        <v>47355520</v>
      </c>
      <c r="J9" s="46" t="s">
        <v>350</v>
      </c>
    </row>
    <row r="10" spans="1:10" s="1" customFormat="1" x14ac:dyDescent="0.25">
      <c r="A10" s="1" t="s">
        <v>16</v>
      </c>
      <c r="B10" s="1" t="s">
        <v>17</v>
      </c>
      <c r="C10" s="41" t="s">
        <v>18</v>
      </c>
      <c r="D10" s="59">
        <v>1049612432</v>
      </c>
      <c r="E10" s="60" t="s">
        <v>351</v>
      </c>
      <c r="F10" s="42">
        <v>45674</v>
      </c>
      <c r="G10" s="42">
        <v>45677</v>
      </c>
      <c r="H10" s="42">
        <v>45796</v>
      </c>
      <c r="I10" s="44">
        <v>33600000</v>
      </c>
      <c r="J10" s="46" t="s">
        <v>352</v>
      </c>
    </row>
    <row r="11" spans="1:10" s="1" customFormat="1" x14ac:dyDescent="0.25">
      <c r="A11" s="1" t="s">
        <v>0</v>
      </c>
      <c r="B11" s="1" t="s">
        <v>19</v>
      </c>
      <c r="C11" s="41" t="s">
        <v>20</v>
      </c>
      <c r="D11" s="59">
        <v>79684645</v>
      </c>
      <c r="E11" s="60" t="s">
        <v>353</v>
      </c>
      <c r="F11" s="42">
        <v>45674</v>
      </c>
      <c r="G11" s="42">
        <v>45678</v>
      </c>
      <c r="H11" s="42">
        <v>45797</v>
      </c>
      <c r="I11" s="44">
        <v>43680000</v>
      </c>
      <c r="J11" s="46" t="s">
        <v>354</v>
      </c>
    </row>
    <row r="12" spans="1:10" s="1" customFormat="1" x14ac:dyDescent="0.25">
      <c r="A12" s="1" t="s">
        <v>21</v>
      </c>
      <c r="B12" s="1" t="s">
        <v>22</v>
      </c>
      <c r="C12" s="41" t="s">
        <v>23</v>
      </c>
      <c r="D12" s="59">
        <v>830060020</v>
      </c>
      <c r="E12" s="60" t="s">
        <v>355</v>
      </c>
      <c r="F12" s="42">
        <v>45674</v>
      </c>
      <c r="G12" s="42">
        <v>45679</v>
      </c>
      <c r="H12" s="42">
        <v>45762</v>
      </c>
      <c r="I12" s="44">
        <v>9068867000</v>
      </c>
      <c r="J12" s="54" t="s">
        <v>445</v>
      </c>
    </row>
    <row r="13" spans="1:10" s="1" customFormat="1" x14ac:dyDescent="0.25">
      <c r="A13" s="1" t="s">
        <v>21</v>
      </c>
      <c r="B13" s="1" t="s">
        <v>24</v>
      </c>
      <c r="C13" s="41" t="s">
        <v>25</v>
      </c>
      <c r="D13" s="63">
        <v>830073329</v>
      </c>
      <c r="E13" s="60" t="s">
        <v>356</v>
      </c>
      <c r="F13" s="42">
        <v>45674</v>
      </c>
      <c r="G13" s="42">
        <v>45684</v>
      </c>
      <c r="H13" s="42">
        <v>45762</v>
      </c>
      <c r="I13" s="44">
        <v>2986726115</v>
      </c>
      <c r="J13" s="54" t="s">
        <v>446</v>
      </c>
    </row>
    <row r="14" spans="1:10" s="1" customFormat="1" x14ac:dyDescent="0.25">
      <c r="A14" s="1" t="s">
        <v>21</v>
      </c>
      <c r="B14" s="1" t="s">
        <v>26</v>
      </c>
      <c r="C14" s="41" t="s">
        <v>27</v>
      </c>
      <c r="D14" s="63">
        <v>900915742</v>
      </c>
      <c r="E14" s="60" t="s">
        <v>357</v>
      </c>
      <c r="F14" s="42">
        <v>45674</v>
      </c>
      <c r="G14" s="42">
        <v>45680</v>
      </c>
      <c r="H14" s="42">
        <v>45762</v>
      </c>
      <c r="I14" s="44">
        <v>4215089200</v>
      </c>
      <c r="J14" s="54" t="s">
        <v>447</v>
      </c>
    </row>
    <row r="15" spans="1:10" s="1" customFormat="1" x14ac:dyDescent="0.25">
      <c r="A15" s="1" t="s">
        <v>0</v>
      </c>
      <c r="B15" s="1" t="s">
        <v>28</v>
      </c>
      <c r="C15" s="41" t="s">
        <v>29</v>
      </c>
      <c r="D15" s="59">
        <v>1065602926</v>
      </c>
      <c r="E15" s="60" t="s">
        <v>358</v>
      </c>
      <c r="F15" s="42">
        <v>45674</v>
      </c>
      <c r="G15" s="42">
        <v>45677</v>
      </c>
      <c r="H15" s="42">
        <v>45796</v>
      </c>
      <c r="I15" s="44">
        <v>47365760</v>
      </c>
      <c r="J15" s="54" t="s">
        <v>359</v>
      </c>
    </row>
    <row r="16" spans="1:10" s="1" customFormat="1" x14ac:dyDescent="0.25">
      <c r="A16" s="1" t="s">
        <v>0</v>
      </c>
      <c r="B16" s="1" t="s">
        <v>30</v>
      </c>
      <c r="C16" s="41" t="s">
        <v>31</v>
      </c>
      <c r="D16" s="59">
        <v>1192741524</v>
      </c>
      <c r="E16" s="60" t="s">
        <v>360</v>
      </c>
      <c r="F16" s="42">
        <v>45674</v>
      </c>
      <c r="G16" s="42">
        <v>45677</v>
      </c>
      <c r="H16" s="42">
        <v>45796</v>
      </c>
      <c r="I16" s="44">
        <v>22048000</v>
      </c>
      <c r="J16" s="54" t="s">
        <v>361</v>
      </c>
    </row>
    <row r="17" spans="1:10" s="1" customFormat="1" x14ac:dyDescent="0.25">
      <c r="A17" s="1" t="s">
        <v>21</v>
      </c>
      <c r="B17" s="1" t="s">
        <v>32</v>
      </c>
      <c r="C17" s="41" t="s">
        <v>33</v>
      </c>
      <c r="D17" s="59">
        <v>901161285</v>
      </c>
      <c r="E17" s="60" t="s">
        <v>362</v>
      </c>
      <c r="F17" s="42">
        <v>45674</v>
      </c>
      <c r="G17" s="42">
        <v>45684</v>
      </c>
      <c r="H17" s="42">
        <v>45762</v>
      </c>
      <c r="I17" s="57">
        <v>3056866453.4699998</v>
      </c>
      <c r="J17" s="54" t="s">
        <v>448</v>
      </c>
    </row>
    <row r="18" spans="1:10" s="1" customFormat="1" x14ac:dyDescent="0.25">
      <c r="A18" s="1" t="s">
        <v>34</v>
      </c>
      <c r="B18" s="1" t="s">
        <v>36</v>
      </c>
      <c r="C18" s="41" t="s">
        <v>37</v>
      </c>
      <c r="D18" s="59">
        <v>14253439</v>
      </c>
      <c r="E18" s="60" t="s">
        <v>363</v>
      </c>
      <c r="F18" s="42">
        <v>45676</v>
      </c>
      <c r="G18" s="42">
        <v>45678</v>
      </c>
      <c r="H18" s="42">
        <v>45767</v>
      </c>
      <c r="I18" s="44">
        <v>18720000</v>
      </c>
      <c r="J18" s="54" t="s">
        <v>364</v>
      </c>
    </row>
    <row r="19" spans="1:10" s="1" customFormat="1" x14ac:dyDescent="0.25">
      <c r="A19" s="1" t="s">
        <v>21</v>
      </c>
      <c r="B19" s="1" t="s">
        <v>38</v>
      </c>
      <c r="C19" s="41" t="s">
        <v>39</v>
      </c>
      <c r="D19" s="59">
        <v>900040346</v>
      </c>
      <c r="E19" s="61" t="s">
        <v>365</v>
      </c>
      <c r="F19" s="42">
        <v>45674</v>
      </c>
      <c r="G19" s="42">
        <v>45691</v>
      </c>
      <c r="H19" s="42">
        <v>45762</v>
      </c>
      <c r="I19" s="44">
        <v>365569998</v>
      </c>
      <c r="J19" s="54" t="s">
        <v>449</v>
      </c>
    </row>
    <row r="20" spans="1:10" s="1" customFormat="1" x14ac:dyDescent="0.25">
      <c r="A20" s="1" t="s">
        <v>7</v>
      </c>
      <c r="B20" s="1" t="s">
        <v>40</v>
      </c>
      <c r="C20" s="41" t="s">
        <v>41</v>
      </c>
      <c r="D20" s="59">
        <v>1098725543</v>
      </c>
      <c r="E20" s="60" t="s">
        <v>366</v>
      </c>
      <c r="F20" s="42">
        <v>45677</v>
      </c>
      <c r="G20" s="42">
        <v>45678</v>
      </c>
      <c r="H20" s="42">
        <v>45797</v>
      </c>
      <c r="I20" s="44">
        <v>17204416</v>
      </c>
      <c r="J20" s="54" t="s">
        <v>367</v>
      </c>
    </row>
    <row r="21" spans="1:10" s="1" customFormat="1" x14ac:dyDescent="0.25">
      <c r="A21" s="1" t="s">
        <v>34</v>
      </c>
      <c r="B21" s="1" t="s">
        <v>42</v>
      </c>
      <c r="C21" s="41" t="s">
        <v>43</v>
      </c>
      <c r="D21" s="59">
        <v>51809998</v>
      </c>
      <c r="E21" s="60" t="s">
        <v>368</v>
      </c>
      <c r="F21" s="42">
        <v>45677</v>
      </c>
      <c r="G21" s="42">
        <v>45679</v>
      </c>
      <c r="H21" s="42">
        <v>45768</v>
      </c>
      <c r="I21" s="44">
        <v>29328000</v>
      </c>
      <c r="J21" s="46" t="s">
        <v>369</v>
      </c>
    </row>
    <row r="22" spans="1:10" s="39" customFormat="1" x14ac:dyDescent="0.25">
      <c r="A22" s="1" t="s">
        <v>34</v>
      </c>
      <c r="B22" s="1" t="s">
        <v>44</v>
      </c>
      <c r="C22" s="41" t="s">
        <v>45</v>
      </c>
      <c r="D22" s="59">
        <v>16135386</v>
      </c>
      <c r="E22" s="60" t="s">
        <v>370</v>
      </c>
      <c r="F22" s="42">
        <v>45677</v>
      </c>
      <c r="G22" s="42">
        <v>45679</v>
      </c>
      <c r="H22" s="42">
        <v>45768</v>
      </c>
      <c r="I22" s="49">
        <v>16640000</v>
      </c>
      <c r="J22" s="54" t="s">
        <v>371</v>
      </c>
    </row>
    <row r="23" spans="1:10" s="1" customFormat="1" x14ac:dyDescent="0.25">
      <c r="A23" s="1" t="s">
        <v>34</v>
      </c>
      <c r="B23" s="1" t="s">
        <v>46</v>
      </c>
      <c r="C23" s="41" t="s">
        <v>47</v>
      </c>
      <c r="D23" s="59">
        <v>23351595</v>
      </c>
      <c r="E23" s="60" t="s">
        <v>372</v>
      </c>
      <c r="F23" s="42">
        <v>45677</v>
      </c>
      <c r="G23" s="42">
        <v>45678</v>
      </c>
      <c r="H23" s="42">
        <v>45767</v>
      </c>
      <c r="I23" s="44">
        <v>16640000</v>
      </c>
      <c r="J23" s="54" t="s">
        <v>373</v>
      </c>
    </row>
    <row r="24" spans="1:10" s="1" customFormat="1" x14ac:dyDescent="0.25">
      <c r="A24" s="1" t="s">
        <v>34</v>
      </c>
      <c r="B24" s="1" t="s">
        <v>48</v>
      </c>
      <c r="C24" s="41" t="s">
        <v>49</v>
      </c>
      <c r="D24" s="59">
        <v>1026296874</v>
      </c>
      <c r="E24" s="60" t="s">
        <v>374</v>
      </c>
      <c r="F24" s="42">
        <v>45677</v>
      </c>
      <c r="G24" s="42">
        <v>45679</v>
      </c>
      <c r="H24" s="42">
        <v>45768</v>
      </c>
      <c r="I24" s="44">
        <v>28200000</v>
      </c>
      <c r="J24" s="54" t="s">
        <v>375</v>
      </c>
    </row>
    <row r="25" spans="1:10" s="1" customFormat="1" ht="14.25" customHeight="1" x14ac:dyDescent="0.25">
      <c r="A25" s="1" t="s">
        <v>16</v>
      </c>
      <c r="B25" s="1" t="s">
        <v>50</v>
      </c>
      <c r="C25" s="41" t="s">
        <v>51</v>
      </c>
      <c r="D25" s="30">
        <v>1016053671</v>
      </c>
      <c r="E25" s="60" t="s">
        <v>376</v>
      </c>
      <c r="F25" s="42">
        <v>45678</v>
      </c>
      <c r="G25" s="42">
        <v>45679</v>
      </c>
      <c r="H25" s="42">
        <v>45798</v>
      </c>
      <c r="I25" s="48">
        <v>31449600</v>
      </c>
      <c r="J25" s="54" t="s">
        <v>450</v>
      </c>
    </row>
    <row r="26" spans="1:10" s="1" customFormat="1" x14ac:dyDescent="0.25">
      <c r="A26" s="1" t="s">
        <v>34</v>
      </c>
      <c r="B26" s="1" t="s">
        <v>52</v>
      </c>
      <c r="C26" s="41" t="s">
        <v>53</v>
      </c>
      <c r="D26" s="58">
        <v>1121908298</v>
      </c>
      <c r="E26" s="60" t="s">
        <v>377</v>
      </c>
      <c r="F26" s="42">
        <v>45678</v>
      </c>
      <c r="G26" s="42">
        <v>45679</v>
      </c>
      <c r="H26" s="42">
        <v>45768</v>
      </c>
      <c r="I26" s="44">
        <v>28200000</v>
      </c>
      <c r="J26" s="54" t="s">
        <v>378</v>
      </c>
    </row>
    <row r="27" spans="1:10" s="1" customFormat="1" x14ac:dyDescent="0.25">
      <c r="A27" s="1" t="s">
        <v>16</v>
      </c>
      <c r="B27" s="1" t="s">
        <v>54</v>
      </c>
      <c r="C27" s="41" t="s">
        <v>55</v>
      </c>
      <c r="D27" s="59">
        <v>52524401</v>
      </c>
      <c r="E27" s="60" t="s">
        <v>379</v>
      </c>
      <c r="F27" s="42">
        <v>45678</v>
      </c>
      <c r="G27" s="42">
        <v>45679</v>
      </c>
      <c r="H27" s="42">
        <v>45798</v>
      </c>
      <c r="I27" s="44">
        <v>37440000</v>
      </c>
      <c r="J27" s="54" t="s">
        <v>380</v>
      </c>
    </row>
    <row r="28" spans="1:10" s="1" customFormat="1" x14ac:dyDescent="0.25">
      <c r="A28" s="1" t="s">
        <v>7</v>
      </c>
      <c r="B28" s="1" t="s">
        <v>56</v>
      </c>
      <c r="C28" s="41" t="s">
        <v>57</v>
      </c>
      <c r="D28" s="59">
        <v>900354279</v>
      </c>
      <c r="E28" s="60" t="s">
        <v>381</v>
      </c>
      <c r="F28" s="42">
        <v>45677</v>
      </c>
      <c r="G28" s="42">
        <v>45678</v>
      </c>
      <c r="H28" s="42">
        <v>45900</v>
      </c>
      <c r="I28" s="44">
        <v>42705664</v>
      </c>
      <c r="J28" s="54" t="s">
        <v>451</v>
      </c>
    </row>
    <row r="29" spans="1:10" s="1" customFormat="1" x14ac:dyDescent="0.25">
      <c r="A29" s="1" t="s">
        <v>21</v>
      </c>
      <c r="B29" s="1" t="s">
        <v>58</v>
      </c>
      <c r="C29" s="41" t="s">
        <v>59</v>
      </c>
      <c r="D29" s="59">
        <v>901506704</v>
      </c>
      <c r="E29" s="60" t="s">
        <v>382</v>
      </c>
      <c r="F29" s="42">
        <v>45677</v>
      </c>
      <c r="G29" s="42">
        <v>45679</v>
      </c>
      <c r="H29" s="42">
        <v>45747</v>
      </c>
      <c r="I29" s="44">
        <v>3787464358</v>
      </c>
      <c r="J29" s="54" t="s">
        <v>452</v>
      </c>
    </row>
    <row r="30" spans="1:10" s="1" customFormat="1" x14ac:dyDescent="0.25">
      <c r="A30" s="1" t="s">
        <v>21</v>
      </c>
      <c r="B30" s="1" t="s">
        <v>60</v>
      </c>
      <c r="C30" s="41" t="s">
        <v>59</v>
      </c>
      <c r="D30" s="59">
        <v>901506704</v>
      </c>
      <c r="E30" s="60" t="s">
        <v>383</v>
      </c>
      <c r="F30" s="42">
        <v>45679</v>
      </c>
      <c r="G30" s="42">
        <v>45681</v>
      </c>
      <c r="H30" s="42">
        <v>46022</v>
      </c>
      <c r="I30" s="44">
        <v>4508793258</v>
      </c>
      <c r="J30" s="54" t="s">
        <v>453</v>
      </c>
    </row>
    <row r="31" spans="1:10" s="1" customFormat="1" x14ac:dyDescent="0.25">
      <c r="A31" s="1" t="s">
        <v>21</v>
      </c>
      <c r="B31" s="1" t="s">
        <v>61</v>
      </c>
      <c r="C31" s="41" t="s">
        <v>62</v>
      </c>
      <c r="D31" s="59">
        <v>830080498</v>
      </c>
      <c r="E31" s="60" t="s">
        <v>384</v>
      </c>
      <c r="F31" s="42">
        <v>45678</v>
      </c>
      <c r="G31" s="42">
        <v>45679</v>
      </c>
      <c r="H31" s="42">
        <v>46022</v>
      </c>
      <c r="I31" s="44">
        <v>2403116925.0900002</v>
      </c>
      <c r="J31" s="54" t="s">
        <v>454</v>
      </c>
    </row>
    <row r="32" spans="1:10" s="1" customFormat="1" x14ac:dyDescent="0.25">
      <c r="A32" s="1" t="s">
        <v>34</v>
      </c>
      <c r="B32" s="1" t="s">
        <v>63</v>
      </c>
      <c r="C32" s="41" t="s">
        <v>64</v>
      </c>
      <c r="D32" s="59">
        <v>8064906</v>
      </c>
      <c r="E32" s="60" t="s">
        <v>385</v>
      </c>
      <c r="F32" s="42">
        <v>45678</v>
      </c>
      <c r="G32" s="42">
        <v>45680</v>
      </c>
      <c r="H32" s="42">
        <v>45769</v>
      </c>
      <c r="I32" s="44">
        <v>28080000</v>
      </c>
      <c r="J32" s="54" t="s">
        <v>386</v>
      </c>
    </row>
    <row r="33" spans="1:10" s="1" customFormat="1" x14ac:dyDescent="0.25">
      <c r="A33" s="1" t="s">
        <v>34</v>
      </c>
      <c r="B33" s="1" t="s">
        <v>65</v>
      </c>
      <c r="C33" s="41" t="s">
        <v>66</v>
      </c>
      <c r="D33" s="59">
        <v>1094245870</v>
      </c>
      <c r="E33" s="60" t="s">
        <v>387</v>
      </c>
      <c r="F33" s="42">
        <v>45678</v>
      </c>
      <c r="G33" s="42">
        <v>45679</v>
      </c>
      <c r="H33" s="42">
        <v>45768</v>
      </c>
      <c r="I33" s="44">
        <v>28080000</v>
      </c>
      <c r="J33" s="54" t="s">
        <v>388</v>
      </c>
    </row>
    <row r="34" spans="1:10" s="1" customFormat="1" x14ac:dyDescent="0.25">
      <c r="A34" s="1" t="s">
        <v>34</v>
      </c>
      <c r="B34" s="1" t="s">
        <v>67</v>
      </c>
      <c r="C34" s="41" t="s">
        <v>68</v>
      </c>
      <c r="D34" s="59">
        <v>80011405</v>
      </c>
      <c r="E34" s="60" t="s">
        <v>389</v>
      </c>
      <c r="F34" s="42">
        <v>45678</v>
      </c>
      <c r="G34" s="42">
        <v>45679</v>
      </c>
      <c r="H34" s="42">
        <v>45768</v>
      </c>
      <c r="I34" s="44">
        <v>31727280</v>
      </c>
      <c r="J34" s="54" t="s">
        <v>390</v>
      </c>
    </row>
    <row r="35" spans="1:10" s="1" customFormat="1" x14ac:dyDescent="0.25">
      <c r="A35" s="1" t="s">
        <v>34</v>
      </c>
      <c r="B35" s="1" t="s">
        <v>69</v>
      </c>
      <c r="C35" s="41" t="s">
        <v>70</v>
      </c>
      <c r="D35" s="59">
        <v>12991829</v>
      </c>
      <c r="E35" s="60" t="s">
        <v>391</v>
      </c>
      <c r="F35" s="42">
        <v>45678</v>
      </c>
      <c r="G35" s="42">
        <v>45679</v>
      </c>
      <c r="H35" s="42">
        <v>45768</v>
      </c>
      <c r="I35" s="44">
        <v>26229840</v>
      </c>
      <c r="J35" s="54" t="s">
        <v>392</v>
      </c>
    </row>
    <row r="36" spans="1:10" s="1" customFormat="1" x14ac:dyDescent="0.25">
      <c r="A36" s="1" t="s">
        <v>34</v>
      </c>
      <c r="B36" s="1" t="s">
        <v>71</v>
      </c>
      <c r="C36" s="41" t="s">
        <v>72</v>
      </c>
      <c r="D36" s="59">
        <v>1073232838</v>
      </c>
      <c r="E36" s="60" t="s">
        <v>393</v>
      </c>
      <c r="F36" s="42">
        <v>45678</v>
      </c>
      <c r="G36" s="42">
        <v>45679</v>
      </c>
      <c r="H36" s="42">
        <v>45762</v>
      </c>
      <c r="I36" s="44">
        <v>12000000</v>
      </c>
      <c r="J36" s="54" t="s">
        <v>394</v>
      </c>
    </row>
    <row r="37" spans="1:10" s="1" customFormat="1" x14ac:dyDescent="0.25">
      <c r="A37" s="1" t="s">
        <v>34</v>
      </c>
      <c r="B37" s="1" t="s">
        <v>73</v>
      </c>
      <c r="C37" s="41" t="s">
        <v>74</v>
      </c>
      <c r="D37" s="59">
        <v>52307867</v>
      </c>
      <c r="E37" s="60" t="s">
        <v>395</v>
      </c>
      <c r="F37" s="42">
        <v>45678</v>
      </c>
      <c r="G37" s="42">
        <v>45679</v>
      </c>
      <c r="H37" s="42">
        <v>45762</v>
      </c>
      <c r="I37" s="44">
        <v>20000000</v>
      </c>
      <c r="J37" s="46" t="s">
        <v>396</v>
      </c>
    </row>
    <row r="38" spans="1:10" s="1" customFormat="1" x14ac:dyDescent="0.25">
      <c r="A38" s="1" t="s">
        <v>34</v>
      </c>
      <c r="B38" s="1" t="s">
        <v>75</v>
      </c>
      <c r="C38" s="41" t="s">
        <v>76</v>
      </c>
      <c r="D38" s="59">
        <v>80852204</v>
      </c>
      <c r="E38" s="60" t="s">
        <v>397</v>
      </c>
      <c r="F38" s="42">
        <v>45678</v>
      </c>
      <c r="G38" s="42">
        <v>45679</v>
      </c>
      <c r="H38" s="42">
        <v>45798</v>
      </c>
      <c r="I38" s="44">
        <v>47365760</v>
      </c>
      <c r="J38" s="46" t="s">
        <v>398</v>
      </c>
    </row>
    <row r="39" spans="1:10" s="1" customFormat="1" x14ac:dyDescent="0.25">
      <c r="A39" s="1" t="s">
        <v>7</v>
      </c>
      <c r="B39" s="1" t="s">
        <v>77</v>
      </c>
      <c r="C39" s="41" t="s">
        <v>78</v>
      </c>
      <c r="D39" s="59">
        <v>1019115146</v>
      </c>
      <c r="E39" s="60" t="s">
        <v>399</v>
      </c>
      <c r="F39" s="42">
        <v>45678</v>
      </c>
      <c r="G39" s="42">
        <v>45679</v>
      </c>
      <c r="H39" s="42">
        <v>45798</v>
      </c>
      <c r="I39" s="44">
        <v>11104970</v>
      </c>
      <c r="J39" s="46" t="s">
        <v>400</v>
      </c>
    </row>
    <row r="40" spans="1:10" s="1" customFormat="1" x14ac:dyDescent="0.25">
      <c r="A40" s="1" t="s">
        <v>79</v>
      </c>
      <c r="B40" s="1" t="s">
        <v>80</v>
      </c>
      <c r="C40" s="41" t="s">
        <v>81</v>
      </c>
      <c r="D40" s="64">
        <v>35220317</v>
      </c>
      <c r="E40" s="60" t="s">
        <v>401</v>
      </c>
      <c r="F40" s="42">
        <v>45678</v>
      </c>
      <c r="G40" s="42">
        <v>45680</v>
      </c>
      <c r="H40" s="42">
        <v>45799</v>
      </c>
      <c r="I40" s="44">
        <v>33280000</v>
      </c>
      <c r="J40" s="46" t="s">
        <v>402</v>
      </c>
    </row>
    <row r="41" spans="1:10" s="1" customFormat="1" ht="15.75" x14ac:dyDescent="0.25">
      <c r="A41" s="1" t="s">
        <v>79</v>
      </c>
      <c r="B41" s="1" t="s">
        <v>82</v>
      </c>
      <c r="C41" s="38" t="s">
        <v>83</v>
      </c>
      <c r="D41" s="59">
        <v>11231922</v>
      </c>
      <c r="E41" s="60" t="s">
        <v>403</v>
      </c>
      <c r="F41" s="42">
        <v>45679</v>
      </c>
      <c r="G41" s="42">
        <v>45680</v>
      </c>
      <c r="H41" s="42">
        <v>45799</v>
      </c>
      <c r="I41" s="44">
        <v>10704968</v>
      </c>
      <c r="J41" s="46" t="s">
        <v>404</v>
      </c>
    </row>
    <row r="42" spans="1:10" s="1" customFormat="1" x14ac:dyDescent="0.25">
      <c r="A42" s="1" t="s">
        <v>7</v>
      </c>
      <c r="B42" s="1" t="s">
        <v>84</v>
      </c>
      <c r="C42" s="41" t="s">
        <v>85</v>
      </c>
      <c r="D42" s="59">
        <v>52016945</v>
      </c>
      <c r="E42" s="60" t="s">
        <v>405</v>
      </c>
      <c r="F42" s="42">
        <v>45678</v>
      </c>
      <c r="G42" s="42">
        <v>45680</v>
      </c>
      <c r="H42" s="42">
        <v>45799</v>
      </c>
      <c r="I42" s="44">
        <v>41600000</v>
      </c>
      <c r="J42" s="46" t="s">
        <v>406</v>
      </c>
    </row>
    <row r="43" spans="1:10" s="1" customFormat="1" x14ac:dyDescent="0.25">
      <c r="A43" s="1" t="s">
        <v>79</v>
      </c>
      <c r="B43" s="1" t="s">
        <v>86</v>
      </c>
      <c r="C43" s="41" t="s">
        <v>87</v>
      </c>
      <c r="D43" s="59">
        <v>1130594608</v>
      </c>
      <c r="E43" s="60" t="s">
        <v>407</v>
      </c>
      <c r="F43" s="42">
        <v>45679</v>
      </c>
      <c r="G43" s="42">
        <v>45680</v>
      </c>
      <c r="H43" s="42">
        <v>45799</v>
      </c>
      <c r="I43" s="44">
        <v>33280000</v>
      </c>
      <c r="J43" s="54" t="s">
        <v>462</v>
      </c>
    </row>
    <row r="44" spans="1:10" s="1" customFormat="1" x14ac:dyDescent="0.25">
      <c r="A44" s="1" t="s">
        <v>34</v>
      </c>
      <c r="B44" s="1" t="s">
        <v>88</v>
      </c>
      <c r="C44" s="41" t="s">
        <v>89</v>
      </c>
      <c r="D44" s="1">
        <v>1058818131</v>
      </c>
      <c r="E44" s="60" t="s">
        <v>408</v>
      </c>
      <c r="F44" s="42">
        <v>45686</v>
      </c>
      <c r="G44" s="42">
        <v>45688</v>
      </c>
      <c r="H44" s="42">
        <v>45776</v>
      </c>
      <c r="I44" s="44">
        <v>36000000</v>
      </c>
      <c r="J44" s="46" t="s">
        <v>409</v>
      </c>
    </row>
    <row r="45" spans="1:10" s="1" customFormat="1" x14ac:dyDescent="0.25">
      <c r="A45" s="1" t="s">
        <v>34</v>
      </c>
      <c r="B45" s="1" t="s">
        <v>90</v>
      </c>
      <c r="C45" s="41" t="s">
        <v>91</v>
      </c>
      <c r="D45" s="1">
        <v>1018465649</v>
      </c>
      <c r="E45" s="60" t="s">
        <v>410</v>
      </c>
      <c r="F45" s="42">
        <v>45686</v>
      </c>
      <c r="G45" s="42">
        <v>45688</v>
      </c>
      <c r="H45" s="42">
        <v>45776</v>
      </c>
      <c r="I45" s="44">
        <v>45000000</v>
      </c>
      <c r="J45" s="46" t="s">
        <v>411</v>
      </c>
    </row>
    <row r="46" spans="1:10" s="1" customFormat="1" ht="18" customHeight="1" x14ac:dyDescent="0.25">
      <c r="A46" s="1" t="s">
        <v>79</v>
      </c>
      <c r="B46" s="1" t="s">
        <v>93</v>
      </c>
      <c r="C46" s="41" t="s">
        <v>94</v>
      </c>
      <c r="D46" s="1">
        <v>79219247</v>
      </c>
      <c r="E46" s="60" t="s">
        <v>412</v>
      </c>
      <c r="F46" s="42">
        <v>45693</v>
      </c>
      <c r="G46" s="42">
        <v>45694</v>
      </c>
      <c r="H46" s="42">
        <v>45782</v>
      </c>
      <c r="I46" s="53">
        <v>29640000</v>
      </c>
      <c r="J46" s="46" t="s">
        <v>413</v>
      </c>
    </row>
    <row r="47" spans="1:10" s="1" customFormat="1" ht="15" customHeight="1" x14ac:dyDescent="0.25">
      <c r="A47" s="1" t="s">
        <v>79</v>
      </c>
      <c r="B47" s="1" t="s">
        <v>95</v>
      </c>
      <c r="C47" s="41" t="s">
        <v>96</v>
      </c>
      <c r="D47" s="1">
        <v>1104704188</v>
      </c>
      <c r="E47" s="60" t="s">
        <v>414</v>
      </c>
      <c r="F47" s="42">
        <v>45693</v>
      </c>
      <c r="G47" s="42">
        <v>45694</v>
      </c>
      <c r="H47" s="42">
        <v>45782</v>
      </c>
      <c r="I47" s="53">
        <v>26229840</v>
      </c>
      <c r="J47" s="46" t="s">
        <v>415</v>
      </c>
    </row>
    <row r="48" spans="1:10" s="1" customFormat="1" ht="15" customHeight="1" x14ac:dyDescent="0.25">
      <c r="A48" s="1" t="s">
        <v>34</v>
      </c>
      <c r="B48" s="1" t="s">
        <v>97</v>
      </c>
      <c r="C48" s="41" t="s">
        <v>98</v>
      </c>
      <c r="D48" s="1">
        <v>1012335037</v>
      </c>
      <c r="E48" s="60" t="s">
        <v>416</v>
      </c>
      <c r="F48" s="42">
        <v>45692</v>
      </c>
      <c r="G48" s="42">
        <v>45694</v>
      </c>
      <c r="H48" s="42">
        <v>45762</v>
      </c>
      <c r="I48" s="52">
        <v>30000000</v>
      </c>
      <c r="J48" s="46" t="s">
        <v>417</v>
      </c>
    </row>
    <row r="49" spans="1:10" s="1" customFormat="1" x14ac:dyDescent="0.25">
      <c r="A49" s="1" t="s">
        <v>79</v>
      </c>
      <c r="B49" s="1" t="s">
        <v>99</v>
      </c>
      <c r="C49" s="41" t="s">
        <v>100</v>
      </c>
      <c r="D49" s="1">
        <v>800167494</v>
      </c>
      <c r="E49" s="1" t="s">
        <v>418</v>
      </c>
      <c r="F49" s="42">
        <v>45688</v>
      </c>
      <c r="G49" s="42">
        <v>45695</v>
      </c>
      <c r="H49" s="42">
        <v>45777</v>
      </c>
      <c r="I49" s="53">
        <v>271773133</v>
      </c>
      <c r="J49" s="54" t="s">
        <v>455</v>
      </c>
    </row>
    <row r="50" spans="1:10" s="1" customFormat="1" x14ac:dyDescent="0.25">
      <c r="A50" s="1" t="s">
        <v>79</v>
      </c>
      <c r="B50" s="1" t="s">
        <v>101</v>
      </c>
      <c r="C50" s="41" t="s">
        <v>100</v>
      </c>
      <c r="D50" s="1">
        <v>800167494</v>
      </c>
      <c r="E50" s="1" t="s">
        <v>419</v>
      </c>
      <c r="F50" s="42">
        <v>45688</v>
      </c>
      <c r="G50" s="42">
        <v>45698</v>
      </c>
      <c r="H50" s="42">
        <v>45739</v>
      </c>
      <c r="I50" s="44">
        <v>138871102</v>
      </c>
      <c r="J50" s="54" t="s">
        <v>456</v>
      </c>
    </row>
    <row r="51" spans="1:10" s="1" customFormat="1" ht="27" customHeight="1" x14ac:dyDescent="0.25">
      <c r="A51" s="1" t="s">
        <v>7</v>
      </c>
      <c r="B51" s="1" t="s">
        <v>102</v>
      </c>
      <c r="C51" s="41" t="s">
        <v>103</v>
      </c>
      <c r="D51" s="1">
        <v>1121867389</v>
      </c>
      <c r="E51" s="66" t="s">
        <v>420</v>
      </c>
      <c r="F51" s="42">
        <v>45693</v>
      </c>
      <c r="G51" s="42">
        <v>45694</v>
      </c>
      <c r="H51" s="42">
        <v>45813</v>
      </c>
      <c r="I51" s="44">
        <v>22048000</v>
      </c>
      <c r="J51" s="54" t="s">
        <v>421</v>
      </c>
    </row>
    <row r="52" spans="1:10" s="1" customFormat="1" x14ac:dyDescent="0.25">
      <c r="A52" s="1" t="s">
        <v>0</v>
      </c>
      <c r="B52" s="1" t="s">
        <v>104</v>
      </c>
      <c r="C52" s="41" t="s">
        <v>105</v>
      </c>
      <c r="D52" s="53">
        <v>860009578</v>
      </c>
      <c r="E52" s="1" t="s">
        <v>422</v>
      </c>
      <c r="F52" s="42">
        <v>45697</v>
      </c>
      <c r="G52" s="42">
        <v>45700</v>
      </c>
      <c r="H52" s="42">
        <v>45707</v>
      </c>
      <c r="I52" s="44">
        <v>634151</v>
      </c>
      <c r="J52" s="54" t="s">
        <v>457</v>
      </c>
    </row>
    <row r="53" spans="1:10" s="1" customFormat="1" x14ac:dyDescent="0.25">
      <c r="A53" s="1" t="s">
        <v>0</v>
      </c>
      <c r="B53" s="1" t="s">
        <v>106</v>
      </c>
      <c r="C53" s="41" t="s">
        <v>105</v>
      </c>
      <c r="D53" s="53">
        <v>860009578</v>
      </c>
      <c r="E53" s="1" t="s">
        <v>423</v>
      </c>
      <c r="F53" s="42">
        <v>45695</v>
      </c>
      <c r="G53" s="42">
        <v>45700</v>
      </c>
      <c r="H53" s="42">
        <v>45707</v>
      </c>
      <c r="I53" s="44">
        <v>3205860</v>
      </c>
      <c r="J53" s="54" t="s">
        <v>458</v>
      </c>
    </row>
    <row r="54" spans="1:10" s="1" customFormat="1" x14ac:dyDescent="0.25">
      <c r="A54" s="1" t="s">
        <v>79</v>
      </c>
      <c r="B54" s="1" t="s">
        <v>107</v>
      </c>
      <c r="C54" s="41" t="s">
        <v>108</v>
      </c>
      <c r="D54" s="1">
        <v>79290431</v>
      </c>
      <c r="E54" s="1" t="s">
        <v>424</v>
      </c>
      <c r="F54" s="42">
        <v>45700</v>
      </c>
      <c r="G54" s="42">
        <v>45702</v>
      </c>
      <c r="H54" s="42">
        <v>45790</v>
      </c>
      <c r="I54" s="44">
        <v>36000000</v>
      </c>
      <c r="J54" s="54" t="s">
        <v>425</v>
      </c>
    </row>
    <row r="55" spans="1:10" s="1" customFormat="1" x14ac:dyDescent="0.25">
      <c r="A55" s="1" t="s">
        <v>0</v>
      </c>
      <c r="B55" s="1" t="s">
        <v>109</v>
      </c>
      <c r="C55" s="41" t="s">
        <v>105</v>
      </c>
      <c r="D55" s="53">
        <v>860009578</v>
      </c>
      <c r="E55" s="1" t="s">
        <v>426</v>
      </c>
      <c r="F55" s="42">
        <v>45701</v>
      </c>
      <c r="G55" s="42">
        <v>45701</v>
      </c>
      <c r="H55" s="42">
        <v>45708</v>
      </c>
      <c r="I55" s="44">
        <v>339150</v>
      </c>
      <c r="J55" s="54" t="s">
        <v>459</v>
      </c>
    </row>
    <row r="56" spans="1:10" s="1" customFormat="1" x14ac:dyDescent="0.25">
      <c r="A56" s="1" t="s">
        <v>7</v>
      </c>
      <c r="B56" s="1" t="s">
        <v>110</v>
      </c>
      <c r="C56" s="41" t="s">
        <v>111</v>
      </c>
      <c r="D56" s="65">
        <v>899999115</v>
      </c>
      <c r="E56" s="1" t="s">
        <v>427</v>
      </c>
      <c r="F56" s="42">
        <v>45716</v>
      </c>
      <c r="G56" s="42">
        <v>45719</v>
      </c>
      <c r="H56" s="42">
        <v>46022</v>
      </c>
      <c r="I56" s="53">
        <v>17158380</v>
      </c>
      <c r="J56" s="54" t="s">
        <v>460</v>
      </c>
    </row>
    <row r="57" spans="1:10" s="1" customFormat="1" ht="30" x14ac:dyDescent="0.25">
      <c r="A57" s="1" t="s">
        <v>34</v>
      </c>
      <c r="B57" s="1" t="s">
        <v>112</v>
      </c>
      <c r="C57" s="67" t="s">
        <v>113</v>
      </c>
      <c r="D57" s="53">
        <v>830027574</v>
      </c>
      <c r="E57" s="1" t="s">
        <v>428</v>
      </c>
      <c r="F57" s="42">
        <v>45727</v>
      </c>
      <c r="G57" s="42">
        <v>45734</v>
      </c>
      <c r="H57" s="42">
        <v>45764</v>
      </c>
      <c r="I57" s="44">
        <v>151322883</v>
      </c>
      <c r="J57" s="54" t="s">
        <v>461</v>
      </c>
    </row>
    <row r="58" spans="1:10" s="1" customFormat="1" ht="14.25" customHeight="1" x14ac:dyDescent="0.25">
      <c r="A58" s="1" t="s">
        <v>34</v>
      </c>
      <c r="B58" s="1" t="s">
        <v>114</v>
      </c>
      <c r="C58" s="41" t="s">
        <v>115</v>
      </c>
      <c r="D58" s="1">
        <v>1070010459</v>
      </c>
      <c r="E58" s="1" t="s">
        <v>429</v>
      </c>
      <c r="F58" s="42">
        <v>45721</v>
      </c>
      <c r="G58" s="42">
        <v>45722</v>
      </c>
      <c r="H58" s="42">
        <v>45782</v>
      </c>
      <c r="I58" s="44">
        <v>20000000</v>
      </c>
      <c r="J58" s="46" t="s">
        <v>430</v>
      </c>
    </row>
    <row r="59" spans="1:10" s="1" customFormat="1" ht="14.25" customHeight="1" x14ac:dyDescent="0.25">
      <c r="A59" s="1" t="s">
        <v>34</v>
      </c>
      <c r="B59" s="1" t="s">
        <v>116</v>
      </c>
      <c r="C59" s="41" t="s">
        <v>117</v>
      </c>
      <c r="D59" s="1">
        <v>1020787729</v>
      </c>
      <c r="E59" s="1" t="s">
        <v>431</v>
      </c>
      <c r="F59" s="42">
        <v>45721</v>
      </c>
      <c r="G59" s="42">
        <v>45722</v>
      </c>
      <c r="H59" s="42">
        <v>45782</v>
      </c>
      <c r="I59" s="44">
        <v>6881766</v>
      </c>
      <c r="J59" s="46" t="s">
        <v>432</v>
      </c>
    </row>
    <row r="60" spans="1:10" s="1" customFormat="1" ht="14.25" customHeight="1" x14ac:dyDescent="0.25">
      <c r="A60" s="1" t="s">
        <v>34</v>
      </c>
      <c r="B60" s="1" t="s">
        <v>118</v>
      </c>
      <c r="C60" s="41" t="s">
        <v>119</v>
      </c>
      <c r="D60" s="1">
        <v>80828152</v>
      </c>
      <c r="E60" s="1" t="s">
        <v>433</v>
      </c>
      <c r="F60" s="42">
        <v>45721</v>
      </c>
      <c r="G60" s="42">
        <v>45722</v>
      </c>
      <c r="H60" s="42">
        <v>45782</v>
      </c>
      <c r="I60" s="44">
        <v>16504000</v>
      </c>
      <c r="J60" s="46" t="s">
        <v>434</v>
      </c>
    </row>
    <row r="61" spans="1:10" s="39" customFormat="1" ht="14.25" customHeight="1" x14ac:dyDescent="0.25">
      <c r="A61" s="1" t="s">
        <v>34</v>
      </c>
      <c r="B61" s="1" t="s">
        <v>120</v>
      </c>
      <c r="C61" s="41" t="s">
        <v>121</v>
      </c>
      <c r="D61" s="1">
        <v>1061705884</v>
      </c>
      <c r="E61" s="56" t="s">
        <v>435</v>
      </c>
      <c r="F61" s="42">
        <v>45721</v>
      </c>
      <c r="G61" s="42">
        <v>45722</v>
      </c>
      <c r="H61" s="42">
        <v>45782</v>
      </c>
      <c r="I61" s="44">
        <v>16640000</v>
      </c>
      <c r="J61" s="46" t="s">
        <v>436</v>
      </c>
    </row>
    <row r="62" spans="1:10" s="1" customFormat="1" ht="14.25" customHeight="1" x14ac:dyDescent="0.25">
      <c r="A62" s="1" t="s">
        <v>34</v>
      </c>
      <c r="B62" s="1" t="s">
        <v>122</v>
      </c>
      <c r="C62" s="41" t="s">
        <v>123</v>
      </c>
      <c r="D62" s="1">
        <v>1023923862</v>
      </c>
      <c r="E62" s="56" t="s">
        <v>437</v>
      </c>
      <c r="F62" s="42">
        <v>45721</v>
      </c>
      <c r="G62" s="42">
        <v>45722</v>
      </c>
      <c r="H62" s="42">
        <v>45782</v>
      </c>
      <c r="I62" s="44">
        <v>16504000</v>
      </c>
      <c r="J62" s="46" t="s">
        <v>438</v>
      </c>
    </row>
    <row r="63" spans="1:10" s="1" customFormat="1" ht="14.25" customHeight="1" x14ac:dyDescent="0.25">
      <c r="A63" s="1" t="s">
        <v>34</v>
      </c>
      <c r="B63" s="1" t="s">
        <v>124</v>
      </c>
      <c r="C63" s="41" t="s">
        <v>125</v>
      </c>
      <c r="D63" s="1">
        <v>52156928</v>
      </c>
      <c r="E63" s="1" t="s">
        <v>439</v>
      </c>
      <c r="F63" s="42">
        <v>45726</v>
      </c>
      <c r="G63" s="42">
        <v>45728</v>
      </c>
      <c r="H63" s="42">
        <v>45849</v>
      </c>
      <c r="I63" s="50">
        <v>47365760</v>
      </c>
      <c r="J63" s="47" t="s">
        <v>440</v>
      </c>
    </row>
    <row r="64" spans="1:10" s="1" customFormat="1" ht="14.25" customHeight="1" x14ac:dyDescent="0.25">
      <c r="A64" s="1" t="s">
        <v>79</v>
      </c>
      <c r="B64" s="1" t="s">
        <v>126</v>
      </c>
      <c r="C64" s="41" t="s">
        <v>127</v>
      </c>
      <c r="D64" s="1">
        <v>1100951258</v>
      </c>
      <c r="E64" s="1" t="s">
        <v>441</v>
      </c>
      <c r="F64" s="42">
        <v>45726</v>
      </c>
      <c r="G64" s="42">
        <v>45727</v>
      </c>
      <c r="H64" s="42">
        <v>45787</v>
      </c>
      <c r="I64" s="44">
        <v>11448000</v>
      </c>
      <c r="J64" s="46" t="s">
        <v>442</v>
      </c>
    </row>
    <row r="65" spans="1:10" s="3" customFormat="1" x14ac:dyDescent="0.25">
      <c r="A65" s="1" t="s">
        <v>0</v>
      </c>
      <c r="B65" s="1" t="s">
        <v>128</v>
      </c>
      <c r="C65" s="41" t="s">
        <v>105</v>
      </c>
      <c r="D65" s="53">
        <v>860009578</v>
      </c>
      <c r="E65" s="1" t="s">
        <v>443</v>
      </c>
      <c r="F65" s="42">
        <v>45737</v>
      </c>
      <c r="G65" s="42">
        <v>45737</v>
      </c>
      <c r="H65" s="42">
        <v>45747</v>
      </c>
      <c r="I65" s="44">
        <v>2247061</v>
      </c>
      <c r="J65" s="40"/>
    </row>
    <row r="72" spans="1:10" ht="15" customHeight="1" x14ac:dyDescent="0.25">
      <c r="E72" t="s">
        <v>444</v>
      </c>
    </row>
    <row r="474307" spans="3:3" ht="15" customHeight="1" x14ac:dyDescent="0.25">
      <c r="C474307" s="43"/>
    </row>
  </sheetData>
  <sortState xmlns:xlrd2="http://schemas.microsoft.com/office/spreadsheetml/2017/richdata2" ref="H3:H1047870">
    <sortCondition ref="H3:H1047870"/>
  </sortState>
  <mergeCells count="1">
    <mergeCell ref="A1:J1"/>
  </mergeCells>
  <hyperlinks>
    <hyperlink ref="J3" r:id="rId1" xr:uid="{E1AAC3B5-6024-41B7-8433-B2190EBEEB3B}"/>
    <hyperlink ref="J4" r:id="rId2" xr:uid="{5139808F-42A4-43C6-A230-A8039E547D35}"/>
    <hyperlink ref="J5" r:id="rId3" xr:uid="{5E6BA888-1953-4B4F-883F-A874F4F2CB59}"/>
    <hyperlink ref="J6" r:id="rId4" xr:uid="{5619F03E-26B4-4DF2-9DF6-964C2E61C87B}"/>
    <hyperlink ref="J7" r:id="rId5" xr:uid="{B4D943CD-36D6-4E85-A0AB-98F2687B0135}"/>
    <hyperlink ref="J8" r:id="rId6" xr:uid="{FA73ACA5-2CCA-4722-90D1-CA594F8878B7}"/>
    <hyperlink ref="J9" r:id="rId7" xr:uid="{2A106EEC-A57F-4EF0-ADEE-FD8D0E3C4803}"/>
    <hyperlink ref="J10" r:id="rId8" xr:uid="{F0245688-4110-4297-BD19-8AE6E2AB7AB4}"/>
    <hyperlink ref="J11" r:id="rId9" xr:uid="{BDFA79A1-7BA7-4541-8595-4A7CEAF5BB16}"/>
    <hyperlink ref="J15" r:id="rId10" xr:uid="{A4CD2C71-A708-4F06-A65D-F98C894C6B9E}"/>
    <hyperlink ref="J16" r:id="rId11" xr:uid="{34E27F3A-3284-4326-A537-4CD0175CC5BB}"/>
    <hyperlink ref="J18" r:id="rId12" xr:uid="{6C8E6874-3509-44F4-B385-1F2D4329F255}"/>
    <hyperlink ref="J20" r:id="rId13" xr:uid="{F607E4F7-CFF2-4EC0-AA68-6C0738F33E8C}"/>
    <hyperlink ref="J21" r:id="rId14" xr:uid="{1C00E6AE-8726-4766-B16E-374E2132D696}"/>
    <hyperlink ref="J22" r:id="rId15" xr:uid="{AC16CAE7-16B5-4932-B0CF-775C079C0933}"/>
    <hyperlink ref="J23" r:id="rId16" xr:uid="{8A1B4C3D-AD57-4D7A-A184-2F1CA08DD108}"/>
    <hyperlink ref="J24" r:id="rId17" xr:uid="{A8A85980-75DA-4C4D-A7D2-461C0A28B642}"/>
    <hyperlink ref="J26" r:id="rId18" xr:uid="{E2F2DCE5-2020-426E-B9F9-4AA1F31D8C9A}"/>
    <hyperlink ref="J27" r:id="rId19" xr:uid="{9664228F-69B2-402D-8BE9-3338F17D8D76}"/>
    <hyperlink ref="J32" r:id="rId20" xr:uid="{F0977416-F4EA-4BA1-A65D-AAE66EF18948}"/>
    <hyperlink ref="J33" r:id="rId21" xr:uid="{B0DB1825-E578-4E97-AFF8-5149CCC18614}"/>
    <hyperlink ref="J34" r:id="rId22" xr:uid="{52ABE357-71FF-431B-996E-2CCD17378135}"/>
    <hyperlink ref="J35" r:id="rId23" xr:uid="{BDBD4C95-3057-4900-B036-34048379CF86}"/>
    <hyperlink ref="J36" r:id="rId24" xr:uid="{F9FC91E9-41A9-4631-990E-CBC011169D8B}"/>
    <hyperlink ref="J37" r:id="rId25" xr:uid="{1BD7DF59-E859-47E4-AAAB-678AE457A962}"/>
    <hyperlink ref="J38" r:id="rId26" xr:uid="{B5D2401A-F3A4-42CE-A8DF-3DC5560CA5FA}"/>
    <hyperlink ref="J39" r:id="rId27" xr:uid="{898028F1-67E7-4C43-9F99-5F7ADB2AC443}"/>
    <hyperlink ref="J40" r:id="rId28" xr:uid="{6F74F1A7-3CEF-48BA-968E-D319636D3C38}"/>
    <hyperlink ref="J41" r:id="rId29" xr:uid="{1F8E5F52-96C7-4039-9A3D-593F64DA4B36}"/>
    <hyperlink ref="J42" r:id="rId30" xr:uid="{A588A26A-0781-499D-97B9-39FFA513C503}"/>
    <hyperlink ref="J44" r:id="rId31" xr:uid="{D917D7A7-4EDF-48BC-8B6B-D8C4C0683179}"/>
    <hyperlink ref="J45" r:id="rId32" xr:uid="{330D2EDA-1839-4AF9-B356-1CCAE24AEE11}"/>
    <hyperlink ref="J46" r:id="rId33" xr:uid="{2906372A-A923-4E90-9E98-5554CC76C224}"/>
    <hyperlink ref="J47" r:id="rId34" xr:uid="{3C520B34-5F92-443F-A64E-91924B4C45AB}"/>
    <hyperlink ref="J48" r:id="rId35" xr:uid="{C918423F-06E8-4174-AAE8-48818F9F83AE}"/>
    <hyperlink ref="J51" r:id="rId36" xr:uid="{54FB51BB-A396-436A-BDA5-6BD0BA61D75A}"/>
    <hyperlink ref="J54" r:id="rId37" xr:uid="{EF4AAC01-A441-4699-A414-F7E724A386BB}"/>
    <hyperlink ref="J58" r:id="rId38" xr:uid="{BC65E066-D2A4-4B8B-A20E-A969640A03EC}"/>
    <hyperlink ref="J59" r:id="rId39" xr:uid="{6D8DDD68-990E-495C-9E6C-2FF90FC6A86F}"/>
    <hyperlink ref="J60" r:id="rId40" xr:uid="{CA8F2422-C711-489A-B493-1B37BF9EA377}"/>
    <hyperlink ref="J61" r:id="rId41" xr:uid="{794042C9-CD62-4400-82C8-98B934F33092}"/>
    <hyperlink ref="J62" r:id="rId42" xr:uid="{2D2FCA37-7979-41AE-B568-7760B93E48AE}"/>
    <hyperlink ref="J63" r:id="rId43" xr:uid="{05C3F1C1-5B32-492E-812E-08EE8B9C9503}"/>
    <hyperlink ref="J64" r:id="rId44" xr:uid="{55D9CA2D-4B75-44EF-9F92-2B8A2084A6C1}"/>
    <hyperlink ref="J12" r:id="rId45" xr:uid="{2C836D04-9EC2-4932-878F-35B7415BA53C}"/>
    <hyperlink ref="J13" r:id="rId46" xr:uid="{79BDD078-615F-4555-AE33-878EF2A6CE8E}"/>
    <hyperlink ref="J14" r:id="rId47" xr:uid="{C3B60E14-4119-4D0B-A01C-60C9184CC57B}"/>
    <hyperlink ref="J17" r:id="rId48" xr:uid="{538EEA9C-A69B-48C9-832E-1363887CB2C7}"/>
    <hyperlink ref="J19" r:id="rId49" xr:uid="{E8E502AC-2468-466A-8BE1-D8E284D02165}"/>
    <hyperlink ref="J25" r:id="rId50" xr:uid="{46B6BCE8-D60C-4597-9051-D8FBB5A794D9}"/>
    <hyperlink ref="J28" r:id="rId51" xr:uid="{F7B69E3E-2403-490F-BD5D-3573BE2DDB2F}"/>
    <hyperlink ref="J30" r:id="rId52" xr:uid="{DBE3E44D-519A-47D3-820B-7062BA68AB89}"/>
    <hyperlink ref="J29" r:id="rId53" xr:uid="{3CD36A04-FCAE-422A-9AFA-F4DD32250340}"/>
    <hyperlink ref="J31" r:id="rId54" xr:uid="{9A6F6087-58AD-4706-B40A-D1EAD7245BCE}"/>
    <hyperlink ref="J49" r:id="rId55" xr:uid="{615328D6-94F7-4E56-809C-6FAFD91426D4}"/>
    <hyperlink ref="J50" r:id="rId56" xr:uid="{82C559CB-7036-448A-9053-CF3071E9E9A2}"/>
    <hyperlink ref="J52" r:id="rId57" xr:uid="{2C12D980-5489-4CC4-81C9-4084CB835703}"/>
    <hyperlink ref="J53" r:id="rId58" xr:uid="{BC366319-2EEA-4901-89F1-60C86DB87409}"/>
    <hyperlink ref="J55" r:id="rId59" xr:uid="{DAADF562-BF71-464B-BC5B-4058C6BC962B}"/>
    <hyperlink ref="J56" r:id="rId60" xr:uid="{FC6B1578-2135-4DD2-8EE3-537FF6C26060}"/>
    <hyperlink ref="J57" r:id="rId61" xr:uid="{34B66BC3-0C1E-4590-9E26-16B53ED7519A}"/>
    <hyperlink ref="J43" r:id="rId62" xr:uid="{945E8FD8-7AF1-4F81-9355-3C2BFA859BAA}"/>
  </hyperlinks>
  <pageMargins left="0.7" right="0.7" top="0.75" bottom="0.75" header="0.3" footer="0.3"/>
  <drawing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 $</vt:lpstr>
      <vt:lpstr>CONTROL CONTRATOS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ALEJANDRA ESPINOSA</dc:creator>
  <cp:keywords/>
  <dc:description/>
  <cp:lastModifiedBy>MIREYA SUAREZ CONTRERAS</cp:lastModifiedBy>
  <cp:revision/>
  <dcterms:created xsi:type="dcterms:W3CDTF">2023-01-04T16:27:48Z</dcterms:created>
  <dcterms:modified xsi:type="dcterms:W3CDTF">2025-04-16T12:25:00Z</dcterms:modified>
  <cp:category/>
  <cp:contentStatus/>
</cp:coreProperties>
</file>