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365and-my.sharepoint.com/personal/william_pinzon_and_gov_co/Documents/AND/PLAN DE ACCION INSTITUCIONAL/PAI 2024/PUBLICACION/"/>
    </mc:Choice>
  </mc:AlternateContent>
  <xr:revisionPtr revIDLastSave="173" documentId="8_{EC111BF6-2908-46A2-BBA9-9B64918209E7}" xr6:coauthVersionLast="47" xr6:coauthVersionMax="47" xr10:uidLastSave="{1F459182-1906-47D8-B160-03A218BF158C}"/>
  <bookViews>
    <workbookView xWindow="-108" yWindow="-108" windowWidth="23256" windowHeight="12456" xr2:uid="{42B751F7-1C7E-4BD0-9840-D0789102DA66}"/>
  </bookViews>
  <sheets>
    <sheet name="Hoja1" sheetId="1" r:id="rId1"/>
    <sheet name="Hoja2" sheetId="2" r:id="rId2"/>
  </sheets>
  <definedNames>
    <definedName name="_xlnm._FilterDatabase" localSheetId="0" hidden="1">Hoja1!$B$7:$R$51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alcChain>
</file>

<file path=xl/sharedStrings.xml><?xml version="1.0" encoding="utf-8"?>
<sst xmlns="http://schemas.openxmlformats.org/spreadsheetml/2006/main" count="687" uniqueCount="231">
  <si>
    <t>Proyecto Plan Estratégico Sectorial</t>
  </si>
  <si>
    <t xml:space="preserve">Objetivo Específico del Proyecto de inversión </t>
  </si>
  <si>
    <t xml:space="preserve">Objetivo del Plan Estratégico Institucional </t>
  </si>
  <si>
    <t>Politica MIPG</t>
  </si>
  <si>
    <t xml:space="preserve">Proceso Interno </t>
  </si>
  <si>
    <t>Actividad</t>
  </si>
  <si>
    <t>Producto</t>
  </si>
  <si>
    <t>Nombre del indicador</t>
  </si>
  <si>
    <t xml:space="preserve">Periodicidad de medición </t>
  </si>
  <si>
    <t>Periodicidad de Reporte</t>
  </si>
  <si>
    <t>Unidad de medida</t>
  </si>
  <si>
    <t>Fecha Inicio</t>
  </si>
  <si>
    <t>Fecha Final</t>
  </si>
  <si>
    <t xml:space="preserve">Áreas/Dependencias responsables </t>
  </si>
  <si>
    <t>1.Prestación de los Servicios Ciudadanos Digitales Base cumpliendo estándares de seguridad, privacidad, acceso, neutralidad tecnológica y continuidad del servicio</t>
  </si>
  <si>
    <t>2. Implementar estrategias que faciliten el proceso de vinculación de las entidades públicas al Modelo de Servicios Ciudadanos Digitales en el marco de la transformación digital del estado</t>
  </si>
  <si>
    <t>Gobierno Digital</t>
  </si>
  <si>
    <t>Prestación de Servicios Ciudadanos Digitales</t>
  </si>
  <si>
    <t>Prestar los servicios de operación (monitoreo, administración y soporte técnico) de los Servicios Ciudadanos Digitales base</t>
  </si>
  <si>
    <t xml:space="preserve">Informe de la operación de los Servicios Ciudadanos Digitales  </t>
  </si>
  <si>
    <t>Informe de la operación de SCD elaborado</t>
  </si>
  <si>
    <t>Mensual</t>
  </si>
  <si>
    <t>Trimestral</t>
  </si>
  <si>
    <t>Número</t>
  </si>
  <si>
    <t>Enero</t>
  </si>
  <si>
    <t>Diciembre</t>
  </si>
  <si>
    <t xml:space="preserve">Poner en operación los evolutivos de Servicios Ciudadanos Digitales base </t>
  </si>
  <si>
    <t xml:space="preserve">Evolutivos de Interoperabilidad, Carpeta Ciudadana Digital,  Autenticación Digital en operación </t>
  </si>
  <si>
    <t>Evolutivos de SCD base en operación</t>
  </si>
  <si>
    <t>Abril</t>
  </si>
  <si>
    <t>Subdirección de Servicios Ciudadanos Digitales</t>
  </si>
  <si>
    <t>Prestar los servicios de operación (monitoreo, administración y soporte técnico) de GOV.CO</t>
  </si>
  <si>
    <t xml:space="preserve">Informe de la operación de GOV.CO </t>
  </si>
  <si>
    <t>Informe de la operación de GOV.CO elaborado</t>
  </si>
  <si>
    <t>Poner en operación los evolutivos de GOV.CO</t>
  </si>
  <si>
    <t xml:space="preserve">Evolutivos de GOV.CO en operación </t>
  </si>
  <si>
    <t>Evolutivos de GOV.CO en operación</t>
  </si>
  <si>
    <t>Entidades asistidas técnicamente para su integración a SCD y GOV.CO</t>
  </si>
  <si>
    <t>Entidades asistidas técnicamente</t>
  </si>
  <si>
    <t>Trimestal</t>
  </si>
  <si>
    <t>Articulación de Servicios Ciudadanos Digitales</t>
  </si>
  <si>
    <t>Documento elaborado</t>
  </si>
  <si>
    <t>Numero</t>
  </si>
  <si>
    <t xml:space="preserve">Implementar el modelo operativo-financiero que permita la autosostenibilidad de los SCD base </t>
  </si>
  <si>
    <t>Modelo Operativo Financiero implementado</t>
  </si>
  <si>
    <t>Nivel de Implementación</t>
  </si>
  <si>
    <t>Porcentaje</t>
  </si>
  <si>
    <t>2.Desarrollar soluciones integrales de ciencia, innovación y tecnologías emergentes que fortalezcan la transformación digital del estado</t>
  </si>
  <si>
    <t>1. Aumentar el desarrollo de herramientas tecnológicas y/o proyectos de ciencia, tecnología e innovación que permitan fortalecer la prestación de los bienes y servicios que las entidades públicas ofrecen al ciudadano</t>
  </si>
  <si>
    <t>Gestión de proyectos de Ciencia, Tecnología e Innovación aplicada</t>
  </si>
  <si>
    <t>Soluciones Desarrolladas</t>
  </si>
  <si>
    <t>Febrero</t>
  </si>
  <si>
    <t>Fortalecimiento organizacional y simplificación de procesos</t>
  </si>
  <si>
    <t>Bimestral</t>
  </si>
  <si>
    <t xml:space="preserve">Febrero </t>
  </si>
  <si>
    <t>N.A.</t>
  </si>
  <si>
    <t>Direccionamiento Estratégico</t>
  </si>
  <si>
    <t>Nivel de Implementación del modelo</t>
  </si>
  <si>
    <t>4. Potenciar la AND como una entidad eficiente a través de un equipo humano competente para el logro de los objetivos organizacionales</t>
  </si>
  <si>
    <t>Gestión Estratégica del Talento Humano</t>
  </si>
  <si>
    <t>Gestión del Talento Humano</t>
  </si>
  <si>
    <t>Modelo de Gestión de Talento Humano elaborado</t>
  </si>
  <si>
    <t>Subdirección Administrativa y Financiera</t>
  </si>
  <si>
    <t>Implementar el modelo de gestión de talento humano (capacitación; sostenibilidad y retención del talento humano; competencias para manejar economías de escala y gestión del conocimiento) que permita consolidar el capital intelectual en la entidad</t>
  </si>
  <si>
    <t xml:space="preserve"> Modelo de Gestión de Talento Humano implementado</t>
  </si>
  <si>
    <t>Control Interno</t>
  </si>
  <si>
    <t xml:space="preserve">Seguimiento, medición,  evaluación y control </t>
  </si>
  <si>
    <t>Dar continuidad a la implementación de la gestión del riesgo institucional (riesgos de gestión, corrupción y seguridad digital)</t>
  </si>
  <si>
    <t>Política de gestión del riesgo, guía de gestión del riesgo, controles y planes de tratamiento de riesgos implementados</t>
  </si>
  <si>
    <t>Informe de seguimiento a la implementacón de la gestión integral de riesgos</t>
  </si>
  <si>
    <t>Semestral</t>
  </si>
  <si>
    <t>Dirección / Equipos de planeación, seguridad de la información y control interno</t>
  </si>
  <si>
    <t>Seguridad y Privacidad de la información</t>
  </si>
  <si>
    <t xml:space="preserve">Elaborar el Plan de Seguridad y Privacidad de la Información </t>
  </si>
  <si>
    <t>Plan de trabajo de seguridad de la información elaborado</t>
  </si>
  <si>
    <t>Dirección / Equipo de seguridad de la información/ Líder Gestión de TI</t>
  </si>
  <si>
    <t xml:space="preserve">Implementar el Plan de Seguridad y Privacidad de la Información </t>
  </si>
  <si>
    <t>Plan de trabajo de seguridad de la información implementado</t>
  </si>
  <si>
    <t>Nivel de implementación</t>
  </si>
  <si>
    <t>Gestión de TI</t>
  </si>
  <si>
    <t>Dirección / Líder Gestión de TI</t>
  </si>
  <si>
    <t>Implementar el Plan Estratégico de Tecnologías de Información -PETI</t>
  </si>
  <si>
    <t>PETI  implementado</t>
  </si>
  <si>
    <t>Dirección / Equipo de Planeación</t>
  </si>
  <si>
    <t>Implementar el plan de trabajo para la adopción del  Marco de Referenca de Arquitectura Empresarial del MinTIC de acuerdo a los dominios definidos en el documento de alcance y metodologia.</t>
  </si>
  <si>
    <t>Plan de implementación de  Arquitectura Empresarial implementado</t>
  </si>
  <si>
    <t>Elaborar el plan de trabajo para la implementación del Sistema de Control Interno</t>
  </si>
  <si>
    <t>Plan de trabajo para la implementacón del sistema de control interno elaborado</t>
  </si>
  <si>
    <t>Dirección / Equipo de Control Interno</t>
  </si>
  <si>
    <t>Implementar el Sistema de Control Interno de acuerdo con la normatividad aplicable</t>
  </si>
  <si>
    <t>Sistema de Control Interno Implementado</t>
  </si>
  <si>
    <t>Elaborar el Programa Anual de Auditoría</t>
  </si>
  <si>
    <t>Programa Anual de auditoría elaborado</t>
  </si>
  <si>
    <t xml:space="preserve">Implementar el Programa Anual de Auditoria </t>
  </si>
  <si>
    <t>Programa anual de auditoria  implementado</t>
  </si>
  <si>
    <t>Nivel de implementacion</t>
  </si>
  <si>
    <t>Elaborar el Plan de Seguridad y Salud en el Trabajo (SST)</t>
  </si>
  <si>
    <t>Plan de seguridad y salud en el trabajo SST elaborado</t>
  </si>
  <si>
    <t>Subdirección Administrativa y Financiera / Profesional de Talento Humano</t>
  </si>
  <si>
    <t>Implementar el Plan de Seguridad y Salud en el Trabajo (SST)</t>
  </si>
  <si>
    <t>Plan de seguridad y salud en el trabajo SST implementado</t>
  </si>
  <si>
    <t>Gestión Administrativa</t>
  </si>
  <si>
    <t>Elaborar el Plan para la implementación del Sistema de Gestión Ambiental</t>
  </si>
  <si>
    <t xml:space="preserve">Plan para la implementación del Sistema de Gestión Ambiental elaborado </t>
  </si>
  <si>
    <t>Subdirección Administrativa y Financiera / Profesional de  Gestión Ambienal</t>
  </si>
  <si>
    <t>Implementar el Plan del Sistema de Gestión Ambiental</t>
  </si>
  <si>
    <t>Plan del Sistema de Gestión Ambiental implementado</t>
  </si>
  <si>
    <t>Integridad</t>
  </si>
  <si>
    <t>Elaborar el Plan  Estratégico de Talento Humano (incluye capacitación, bienestar e incentivos y código de integridad)</t>
  </si>
  <si>
    <t>Plan  Estratégico de Talento Humano (incluye capacitación, bienestar e incentivos y código de integridad) elaborado</t>
  </si>
  <si>
    <t>Implementar el Plan  Estratégico de Talento Humano (incluye capacitación, bienestar e incentivos y código de integridad)</t>
  </si>
  <si>
    <t>Plan  Estratégico de Talento Humano (incluye capacitación, bienestar e incentivos y código de integridad) implementado</t>
  </si>
  <si>
    <t>Elaborar el Plan de trabajo para la adopción de la estrategia de gestión de conflictos de interés</t>
  </si>
  <si>
    <t>Plan de trabajo para la adopción de la estrategia de gestión de conflictos de interés elaborado</t>
  </si>
  <si>
    <t>Subdirección Administrativa y Financiera / Profesional de Talento Humano
Subdirección Jurídica</t>
  </si>
  <si>
    <t>Implementar el Plan de trabajo para la adopción de la estrategia de gestión de conflictos de interés</t>
  </si>
  <si>
    <t>Plan de trabajo para la adopción de la estrategia de gestión de conflictos de interés implementado</t>
  </si>
  <si>
    <t>Gestión Documental</t>
  </si>
  <si>
    <t xml:space="preserve">Gestión Documental </t>
  </si>
  <si>
    <t>Plan Institucional de Archivos (PINAR) elaborado</t>
  </si>
  <si>
    <t xml:space="preserve">Subdirección Administrativa y Financiera / Profesional de Gestión Documental </t>
  </si>
  <si>
    <t>Implementar el Plan Institucional de Archivos (PINAR)</t>
  </si>
  <si>
    <t>Plan Institucional de Archivos (PINAR) implementado</t>
  </si>
  <si>
    <t>Elaborar el Plan de Gestión de datos personales</t>
  </si>
  <si>
    <t>Plan de Gestión de datos personales elaborado</t>
  </si>
  <si>
    <t>Subdirección Jurídica / Profesional Jurídica (Oficial de protección de datos)</t>
  </si>
  <si>
    <t>Implementar el Plan de Gestión de datos personales</t>
  </si>
  <si>
    <t>Plan de Gestión de datos personales implementado</t>
  </si>
  <si>
    <t>Defensa Jurídica</t>
  </si>
  <si>
    <t>Gestión Jurídica</t>
  </si>
  <si>
    <t>Asesorar a la Dirección y Subdirecciones en los temas jurídicos propios de la Agencia</t>
  </si>
  <si>
    <t>Asesorías en los temas jurídicos propios de la Agencia realizados</t>
  </si>
  <si>
    <t>Subdirección Jurídica</t>
  </si>
  <si>
    <t>Transparencia, acceso a la información pública y lucha contra la corrupción</t>
  </si>
  <si>
    <t>Gestión de Grupos de Interés</t>
  </si>
  <si>
    <t xml:space="preserve">Elaborar y publicar informe de PQRSD (peticiones, quejas, reclamos, sugerencias y denuncias) atendidas a través de los diferentes canales dentro de la Agencia </t>
  </si>
  <si>
    <t xml:space="preserve">Informe de PQRSD atendidas elaborado y publicado </t>
  </si>
  <si>
    <t>Informe</t>
  </si>
  <si>
    <t>Coordinar la elaboración de las respuestas a las PQRSD (peticiones, quejas, reclamos, sugerencias y denuncias) recibidas a través de los diferentes canales institucionales, dando respuesta de fondo y en los tiempos requeridos</t>
  </si>
  <si>
    <t xml:space="preserve">Respuestas a PQRSD elaboradas </t>
  </si>
  <si>
    <t>PQRSD respondidas</t>
  </si>
  <si>
    <t>Rendición de cuentas</t>
  </si>
  <si>
    <t>Comunicación Estratégica</t>
  </si>
  <si>
    <t>Dirección / Equipo de Comunicaciones</t>
  </si>
  <si>
    <t>Gestión presupuestal y eficiencia del gasto público</t>
  </si>
  <si>
    <t>Gestión Financiera</t>
  </si>
  <si>
    <t>Publicar la información contable a través de los Estados Financieros de la Agencia</t>
  </si>
  <si>
    <t xml:space="preserve">Estados Financieros de la Agencia publicados en la página web </t>
  </si>
  <si>
    <t>Estados Financieros</t>
  </si>
  <si>
    <t>Subdirección Administrativa y Financiera / Contador</t>
  </si>
  <si>
    <t>Elaborar el Plan de trabajo para la implementación del Sistema Integrado de Gestión de la entidad</t>
  </si>
  <si>
    <t>Plan de trabajo para la implementación del Sistema Integrado de Gestión elaborado</t>
  </si>
  <si>
    <t>Implementar el Plan de trabajo del Sistema Integrado de Gestión de la entidad</t>
  </si>
  <si>
    <t>Plan de trabajo para la implementación del Sistema Integrado de Gestión implementado</t>
  </si>
  <si>
    <t xml:space="preserve">Nivel de implementación </t>
  </si>
  <si>
    <t>Gestión del conocimiento y la innovación</t>
  </si>
  <si>
    <t>Elaborar el Plan de trabajo para la implementación de la Política de Gestión del conocimiento y la innovación de MIPG</t>
  </si>
  <si>
    <t>Plan de trabajo para la implementación de la Política de Gestión del conocimiento y la innovación elaborado</t>
  </si>
  <si>
    <t>Implementar el Plan de trabajo de la Política de Gestión del conocimiento y la innovación de MIPG</t>
  </si>
  <si>
    <t>Plan de trabajo para la implementación de la Política de Gestión del conocimiento y la innovación implementado</t>
  </si>
  <si>
    <t>Elaborar el Plan de Acción de Comunicaciones</t>
  </si>
  <si>
    <t>Implementar el Plan de Acción de Comunicaciones</t>
  </si>
  <si>
    <t xml:space="preserve"> Plan de Acción de Comunicaciones elaborado</t>
  </si>
  <si>
    <t xml:space="preserve"> Plan de Acción de Comunicaciones implementado</t>
  </si>
  <si>
    <t>Elaborar el Programa de Transparencia y Ética Pública de la Agencia  (atención al ciudadano, rendición de cuentas, transparencia, servicio al ciudadano)</t>
  </si>
  <si>
    <t>Implementar el Programa de Transparencia y Ética Pública de la Agencia  (atención al ciudadano, rendición de cuentas, transparencia, servicio al ciudadano)</t>
  </si>
  <si>
    <t>Programa de Transparencia y Ética Pública elaborado de la agencia  implementado</t>
  </si>
  <si>
    <t>Programa de Transparencia y Ética  Pública de la agencia elaborado</t>
  </si>
  <si>
    <t>Meta 2024</t>
  </si>
  <si>
    <t>Proceso: Direccionamiento Estratégico
PLAN DE ACCIÓN 2024
Versión: 1</t>
  </si>
  <si>
    <t>Implementar Plan de Acción del modelo de negocio que permita lograr la autosostenibilidad y posicionamiento de la AND como referente en la transformación digital el país</t>
  </si>
  <si>
    <t>3. Consolidar el modelo de gestión y negocio que permita la autosostenibilidad y posicionamiento en el mercado.</t>
  </si>
  <si>
    <t>2. Integrar soluciones y servicios enfocados en Ciencia, Tecnología e Innovación que aporten a la transformación digital del estado colombiano</t>
  </si>
  <si>
    <t>1. Ampliar la cobertura en los procesos de articulación y prestación de los SCD en las entidades públicas y privadas.</t>
  </si>
  <si>
    <t>Desarrollar  las soluciones integrales de ciencia, innovación y tecnologías emergentes que fortalezcan a las entidades públicas en sus procesos de transformación digital a nivel nacional y territorial.</t>
  </si>
  <si>
    <t>2. Integrar soluciones y servicios enfocados en Ciencia, Tecnología e Innovación que aporten a la transformación digital del estado colombiano.</t>
  </si>
  <si>
    <t xml:space="preserve">Asistir técnicamente a las entidades para su integración a SCD y GOV.CO conforme a la priorización realizada por MinTIC </t>
  </si>
  <si>
    <t>Febreto</t>
  </si>
  <si>
    <t>q</t>
  </si>
  <si>
    <t>Subdireccion de Soluciones y Servicios</t>
  </si>
  <si>
    <t>Por Definir</t>
  </si>
  <si>
    <t>Gestion Juridica</t>
  </si>
  <si>
    <t>Subdirección de Desarrollo y SCD</t>
  </si>
  <si>
    <t>Implementar la conformación de una red de alianzas que permita fortalecer la generación de productos y servicios de la AND</t>
  </si>
  <si>
    <t>Informe red de conformación de una red de alianzas implementado</t>
  </si>
  <si>
    <t>Dirección / Lider de Gestión de TI</t>
  </si>
  <si>
    <t xml:space="preserve">Enero </t>
  </si>
  <si>
    <t xml:space="preserve">Subdirección de Desarrollo y Servicios Ciudadanos Digitales </t>
  </si>
  <si>
    <t>Subdirección de Desarrollo y Servicios Ciudadanos Digitales</t>
  </si>
  <si>
    <t>Plan Modelo de negocio Implementado AND</t>
  </si>
  <si>
    <t>Dirección</t>
  </si>
  <si>
    <t>Subdireccion Administrativa y Financiera</t>
  </si>
  <si>
    <t>Subdirección de Soluciones y Servicios</t>
  </si>
  <si>
    <t>N° de Actividades</t>
  </si>
  <si>
    <t>TOTAL</t>
  </si>
  <si>
    <t>Actualizar Plan Institucional de Archivos (PINAR)</t>
  </si>
  <si>
    <t>Actualizar modelo de gestión de talento humano (capacitación; sostenibilidad y retención del talento humano; competencias para manejar economías de escala y gestión del conocimiento) que permita consolidar el capital intelectual en la entidad</t>
  </si>
  <si>
    <t>Avance cualitativo a 30 de junio 2024 (II Trimestre)</t>
  </si>
  <si>
    <t>Avance cualitativo a 30 de junio 2024 
(II Trimestre)</t>
  </si>
  <si>
    <r>
      <rPr>
        <b/>
        <sz val="11"/>
        <color theme="1"/>
        <rFont val="Calibri"/>
        <family val="2"/>
        <scheme val="minor"/>
      </rPr>
      <t xml:space="preserve">ABRIL: </t>
    </r>
    <r>
      <rPr>
        <sz val="11"/>
        <color theme="1"/>
        <rFont val="Calibri"/>
        <family val="2"/>
        <scheme val="minor"/>
      </rPr>
      <t xml:space="preserve">Se elaboró el Plan de Acción de Comunicaciones de la AND para 2024, el cual fue aprobado por el Comité de Gestión y Desempeño Institucional el 30 de abril del presente año. 
</t>
    </r>
    <r>
      <rPr>
        <b/>
        <sz val="11"/>
        <color theme="1"/>
        <rFont val="Calibri"/>
        <family val="2"/>
        <scheme val="minor"/>
      </rPr>
      <t>MAYO:</t>
    </r>
    <r>
      <rPr>
        <sz val="11"/>
        <color theme="1"/>
        <rFont val="Calibri"/>
        <family val="2"/>
        <scheme val="minor"/>
      </rPr>
      <t xml:space="preserve"> Se continua con la implementación del Plan de Acción de Comunicaciones de la AND 2024, realizando las siguientes acciones: 
- Se realizó el monitoreo de los Planes Institucionales de la AND donde el proceso de Comunicación Estratégica tiene participación y se están desarrollando las actividades planteadas.
Se han realizado las siguientes campañas: 
- Campaña Conflicto de Interés, (enviada mediante correo institucional a los correos de los colaboradores de la AND). 
- Campaña Código de Integridad, (se realizó y se está enviando de acuerdo al cronograma de publicación mediante correo institucional a los colaboradores de la AND).
- Campaña Cumpleaños Colaboradores AND, (se realiza mes a mes y se está enviando de acuerdo al cronograma de publicación mediante correo institucional a los colaboradores de la AND).
- Se realizó junto con el proceso de Planeación Estratégica de la AND, la actualización de los riesgos del proceso de Comunicación y se plantearon las acciones para evitar estos. 
- Se realizaron los reportes a los Indicadores del Cuadro de Mando Integral de Planeación, superando las metas establecidas. 
- Se actualizó el Portafolio de Servicios de la AND, el cual cumple con temas de accesibilidad. 
- Se apoyó al proceso de Planeación de la AND en el diligenciamiento del Furag.
- Se apoyó al proceso de Planeación en el planteamiento del Plan de Gestión del Conocimiento e Innovacción, el cual se encuentra en ajuste de acuerdo a las sugerencias de las otras áreas de la Entidad.
- Se ha cumplido con lo solicitado por parte de la Presidencia de la República y MinTic referente al Comunicaciones y diligenciando el Plan de Acción de Comunicaciones de la AND en el formato enviado por Presidencia. 
- Se han diseñado y desarrollado diversas piezas gráficas y presentaciones con temas relacionados a la Plataforma Estratégica de la Agencia Nacional Digital.
- Se diseñaron y desarrollaron piezas gráficas con los logros de la AND a la fecha. 
- Se ha participado en las reuniones semanales convocadas por el MinTic relacionadas a Comunicación Estratégica del sector.
- Se realizó junto con el proceso de Planeación de la AND, la estrategia que desde la AND realizaremos para apoyar el Nodo TI - Estrategia de Rendición de Cuentas 2024.
- Junto con el proceso de Planeación Estratégica de la AND se está trabajando en la Estrategia de Rendición de Cuentas de la AND 2024. 
- Se realizó el I Café Institucional AND. 
</t>
    </r>
    <r>
      <rPr>
        <b/>
        <sz val="11"/>
        <color theme="1"/>
        <rFont val="Calibri"/>
        <family val="2"/>
        <scheme val="minor"/>
      </rPr>
      <t>JUNIO:</t>
    </r>
    <r>
      <rPr>
        <sz val="11"/>
        <color theme="1"/>
        <rFont val="Calibri"/>
        <family val="2"/>
        <scheme val="minor"/>
      </rPr>
      <t xml:space="preserve"> Se continua con la implementación del Plan de Acción de Comunicaciones de la AND 2024, realizando las siguientes acciones adicionales a las reportadas en los meses pasados: 
- Se diseñaron y desarrollaron piezas gráficas con los logros de la AND a la fecha.
Se han realizado las siguientes campañas: 
- Campaña Conflicto de Interés, (enviada mediante correo institucional a los correos de los colaboradores de la AND). 
- Campaña Código de Integridad, (se realizó y se está enviando de acuerdo al cronograma de publicación mediante correo institucional a los colaboradores de la AND).
- Campaña Cumpleaños Colaboradores AND, (se realiza mes a mes y se está enviando de acuerdo al cronograma de publicación mediante correo institucional a los colaboradores de la AND).
- Campaña Tips de la Transformación Digital, (campaña publicada en las Redes Sociales de la Agencia Nacional Digital).
- Campaña Educativa sobre conceptos Transformación Digital, (campaña publicada en las Redes Sociales de la Agencia Nacional Digital).
- Se continua con las acciones planteadas para evitar riesgos en el proceso de Comunicación Estratégica de la AND.
- Se realizaron los reportes a los Indicadores del Cuadro de Mando Integral de Planeación, superando las metas establecidas. 
- Se ha participado en las reuniones semanales convocadas por el MinTic relacionadas a Comunicación Estratégica del sector.
- Junto con el proceso de Planeación Estratégica de la AND se continua trabajando en la Estrategia de Rendición de Cuentas de la AND 2024. 
- Se actualizó toda la imagen institucional para dar cumplimiento a la Ley 2345 de 2023 “Chao Marcas”, para esto se desarrolló el nuevo Manual de Identidad Visual de la AND, el nuevo logo símbolo, se actualizó el Portafolio de Servicios de la AND, se actualizaron los diversos Formatos y documentos que posee nuestra Entidad.</t>
    </r>
  </si>
  <si>
    <r>
      <rPr>
        <b/>
        <sz val="11"/>
        <color theme="1"/>
        <rFont val="Calibri"/>
        <family val="2"/>
        <scheme val="minor"/>
      </rPr>
      <t xml:space="preserve">JUNIO: </t>
    </r>
    <r>
      <rPr>
        <sz val="11"/>
        <color theme="1"/>
        <rFont val="Calibri"/>
        <family val="2"/>
        <scheme val="minor"/>
      </rPr>
      <t xml:space="preserve">En el marco de la implementacion del Sistema Integradod e Gestion se realizaron las siguientes actividades.
Se orienta al equipo de planeación en la autoevaluación de procesos de la AND con el fin de implementarla, con el propósito de identificar las necesidades para la toma de decisiones tendientes a la mejora de la calidad de los procesos y, consecuentemente, de los resultados. Lo anterior da cumplimiento al Numeral 4.4.
SISTEMA DE GESTION DE LA CALIDAD Y SUS PROCESOS y Numeral 4.4.1. (literales a,b,c,d,e,f,g,h) La organización debe establecer, implementar, mantener y mejorar  continuamente un sistema de gestión de la calidad, incluidos los procesos necesarios y sus interacciones, de acuerdo con los requisitos.
Numeral 10. MEJORA. La organización debe determinar y seleccionar las oportunidades de mejora e implementar cualquier acción necesaria para cumplir los requisitos del cliente y aumentar la satisfacción del cliente. Literal C) Mejorar el desempeño y la eficacia del Sistema de Gestión de la Calidad. Basado en la Norma Internacional ISO 9001 – 2015. Para lo anterior se creo DE.FT.11 FORMATO AUTOEVALUACION DE PROCESOS que será implementado en los procesos actualmente identificado en el mapa de procesos de la AND.
De igual modo se envió solicitud de divulgación en los canales digitales internos de la AND al equipo de comunicaciones, este fue divulgado por Correo electrónico masivo a todos lo empleados y contratistas de la entidad y en el menú noticias de la intranet de la AND.
Se inicia la implementación de la autoevaluación de procesos de la AND con el fin, de identificar las necesidades para la toma de decisiones tendientes a la mejora de la calidad de los procesos y, consecuentemente, de los resultados. Lo anterior da cumplimiento al Numeral 4.4. SISTEMA DE GESTION DE LA CALIDAD Y SUS PROCESOS y Numeral 4.4.1. (literales a,b,c,d,e,f,g,h) La organización debe establecer, implementar, mantener y mejorar continuamente un sistema de gestión de la calidad, incluidos los procesos necesarios y sus interacciones, de acuerdo con los requisitos.
Numeral 10. MEJORA. La organización debe determinar y seleccionar las oportunidades de mejora e implementar cualquier acción necesaria para cumplir
los requisitos del cliente y aumentar la satisfacción del cliente. Literal C) Mejorar el desempeño y la eficacia del Sistema de Gestión de la Calidad. Basado en la Norma Internacional ISO 9001 – 2015.
Para lo anterior se realizó socialización virtual el 02 de abril del 2024 con los lideres de proceso y de dependencia de la Agencia Nacional Digital y se explica la metodología de diligenciamiento y el propósito de la implementación de la AUTOEVALUACION DE PROCESOS.
Se diligencia la autoevaluación del proceso de Direccionamiento Estratégico junto con el equipo de planeación, se traza el plan de trabajo, cronograma y responsables.
Se solicita a los lideres de proceso el reporte de los Indicadores de Gestión de procesos del SIGAND con corte al primer trimestre del 2024. 
Se oriento al equipo de planeación en la actualización del Modelo Operativo de Gestión de Proyectos y Carta Descriptiva del Proceso de Gestión de Proyectos de CTI Aplicada.
- Se participo en la actualización de la carta descriptiva del proceso de Seguimiento, medición, evaluación y control y Direccionamiento Estratégico el cual fue aprobada por la dirección. 
</t>
    </r>
    <r>
      <rPr>
        <b/>
        <sz val="11"/>
        <color theme="1"/>
        <rFont val="Calibri"/>
        <family val="2"/>
        <scheme val="minor"/>
      </rPr>
      <t xml:space="preserve">SG-SST: </t>
    </r>
    <r>
      <rPr>
        <sz val="11"/>
        <color theme="1"/>
        <rFont val="Calibri"/>
        <family val="2"/>
        <scheme val="minor"/>
      </rPr>
      <t xml:space="preserve">
Desarrollo de capacitaciones en SG-SST un aproximado de 8 capacitaciones.  
Se realizo la convocatoria de los comités de convivencia laboral y Copasst.</t>
    </r>
  </si>
  <si>
    <r>
      <rPr>
        <b/>
        <sz val="11"/>
        <color theme="1"/>
        <rFont val="Calibri"/>
        <family val="2"/>
        <scheme val="minor"/>
      </rPr>
      <t>JUNIO:</t>
    </r>
    <r>
      <rPr>
        <sz val="11"/>
        <color theme="1"/>
        <rFont val="Calibri"/>
        <family val="2"/>
        <scheme val="minor"/>
      </rPr>
      <t xml:space="preserve"> Se construye el Plan del Sistema de Gestion de la Calidad para la vigencia 2024. Para los otros susbsitemas que componen el SIGAND, se encuentra en proceso de contratacion los recursos humanos para la construccion y seguimiento de las actividades que componen el plan, se realiza integracion al Plan SIGAND el subsitema de SG-SST, se proyectan las actividades con su respectivo su cronograma. </t>
    </r>
  </si>
  <si>
    <t>CUMPLIDO.</t>
  </si>
  <si>
    <r>
      <rPr>
        <b/>
        <sz val="11"/>
        <color theme="1"/>
        <rFont val="Calibri"/>
        <family val="2"/>
        <scheme val="minor"/>
      </rPr>
      <t>JUNIO:</t>
    </r>
    <r>
      <rPr>
        <sz val="11"/>
        <color theme="1"/>
        <rFont val="Calibri"/>
        <family val="2"/>
        <scheme val="minor"/>
      </rPr>
      <t xml:space="preserve"> En las mesas de trabajo que adelantó el proceso de Planeación Estrátegica para la actualización de riesgo, realizadas en los meses de abril y mayo, se realizaron capacitaciones a los enlaces operativos de los diversos procesos de la Entidad, sobre la normativa asociada a la gestión de riesgos y la importancia de la identifiación de controles.
El 26 de junio se presentó a los integrantes de la comunidad institucional información relacionada con la gestión de riesgos en el marco de las capacitaciones a programadas por Planeación. En dicha capacitación se presentaron los siguientes temas:
- Marco normativo
- Identificación de riegos
- Valoración del riesgo – Probabilidad e impacto
- Identificación de controles
- Efectividad de controles.
Se realizaron mesas de trabajo con los enlaces operativos de los procesos de la entidad, en la que se ajustaron y actualizaron los riesgos de corrupción  de la Agencia. De 17 riesgos de corrupción se actualizaron 13, los 4 restantes obedecen a que no se contó con el equipo operativo  que representaba a 4 procesos.  Los cambios realizados están para aprobación de los líderes de proceso.
Se boceta pieza gráfica para campaña de sensibilizacion para denunciar actos de corrupción.
Se realiza Formato para solicitar la apertura del correo institucional para recibir las denuncias por actos de corrupción.
Se elabora opción de Frmulario de posibles hechos de corrupción, para ser aprobado por los responsables.
Se elabora y se publica en las Redes Sociales de la AND, la Campaña Educativa sobre conceptos Transformación Digital en videos, los cuales llevan subtitulos de apoyo. 
Se ha mantenido la información de la Sede Electrónica de la AND actualizada.
Se realizó junto con el proceso de Planeación de la AND, la estrategia que desde la AND realizaremos para apoyar el Nodo TI - Estrategia de Rendición de Cuentas 2024. Esta fue enviada al MinTic. 
Se actualizó toda la imagen institucional para dar cumplimiento a la Ley 2345 de 2023  “Chao Marcas”, para esto se desarrolló el nuevo Manual de Identidad Visual de la AND, el nuevo logo símbolo, se actualizó el Portafolio de Servicios de la AND, se actualizaron los diversos Formatos y documentos que posee nuestra Entidad y se actualizó la imagen de la Sede Electrónica Institucional. 
Se realizó junto con el proceso de Planeación de la AND, la estrategia que desde la AND realizaremos para apoyar el Nodo TI - Estrategia de Rendición de Cuentas 2024. Esta fue enviada al MinTic. 
Se inicia la construcción de la Encuesta "Identificación de Información de interés" o "Encuesta III", dirigida a nuestros colaboradores para conocer qué conocen de la Entidad y los temas de interés para ellos.
Se ha mantenido la información de la Sede Electrónica de la AND actualizada.
Se realiza documento para solicitar información a las diferentes áreas de la AND para así actualizar la Sede Electrónica.
Se realizó campaña gráfica del Código de Integridad, la cual se envió mediante correo electrónico institucional a los Colaboradores de la AND.
Se han elaborado piezas gráficas de los valores y principios de la AND, las cuales se han enviado mediante correo electrónico institucional a los Colaboradores de la AND.
Se reenvió campaña gráfica de Conflicto de Interés mediante correo institucional a los Colaboradores de la AND.
Se inicia bocetación de campaña de Conflicto de Interés 2024.</t>
    </r>
  </si>
  <si>
    <r>
      <rPr>
        <b/>
        <sz val="11"/>
        <color theme="1"/>
        <rFont val="Calibri"/>
        <family val="2"/>
        <scheme val="minor"/>
      </rPr>
      <t xml:space="preserve">JUNIO: </t>
    </r>
    <r>
      <rPr>
        <sz val="11"/>
        <color theme="1"/>
        <rFont val="Calibri"/>
        <family val="2"/>
        <scheme val="minor"/>
      </rPr>
      <t>Sin Reporte.</t>
    </r>
    <r>
      <rPr>
        <b/>
        <sz val="11"/>
        <color theme="1"/>
        <rFont val="Calibri"/>
        <family val="2"/>
        <scheme val="minor"/>
      </rPr>
      <t xml:space="preserve"> </t>
    </r>
  </si>
  <si>
    <r>
      <rPr>
        <b/>
        <sz val="11"/>
        <color theme="1"/>
        <rFont val="Calibri"/>
        <family val="2"/>
        <scheme val="minor"/>
      </rPr>
      <t>JUNIO:</t>
    </r>
    <r>
      <rPr>
        <sz val="11"/>
        <color theme="1"/>
        <rFont val="Calibri"/>
        <family val="2"/>
        <scheme val="minor"/>
      </rPr>
      <t xml:space="preserve"> Sin Reporte. </t>
    </r>
  </si>
  <si>
    <r>
      <rPr>
        <b/>
        <sz val="11"/>
        <color theme="1"/>
        <rFont val="Calibri"/>
        <family val="2"/>
        <scheme val="minor"/>
      </rPr>
      <t xml:space="preserve">JUNIO: </t>
    </r>
    <r>
      <rPr>
        <sz val="11"/>
        <color theme="1"/>
        <rFont val="Calibri"/>
        <family val="2"/>
        <scheme val="minor"/>
      </rPr>
      <t>Durante el segundo trimestre de la vigencia 2024, se dió cumplimiento a las actividades consignadas en el programa anual de auditorías. realizando los informes correspondientes a: Informe de Seguimiento MIPG, Seguimiento indicadores, programa de transparencia, cumplimiento SIGEP, seguimiento riesgos de corrupción, austeridad del gasto. Así mismo, se adelantaron auditorías internas al proceso de: Gestión contractual y se sometió a modificación el programa anual de auditorías en el mes de junio</t>
    </r>
  </si>
  <si>
    <r>
      <rPr>
        <b/>
        <sz val="11"/>
        <color theme="1"/>
        <rFont val="Calibri"/>
        <family val="2"/>
        <scheme val="minor"/>
      </rPr>
      <t xml:space="preserve">JUNIO: </t>
    </r>
    <r>
      <rPr>
        <sz val="11"/>
        <color theme="1"/>
        <rFont val="Calibri"/>
        <family val="2"/>
        <scheme val="minor"/>
      </rPr>
      <t>Se elaboró el modelo operativo conforme a las condiciones del flujo de caja establecido para el cumplimiento del objeto del convenio, el Fondo Único de Tecnologías de la Información y las Comunicaciones desembolsará a la AGENCIA NACIONAL DIGITAL - AND el valor de su aporte al convenio por un valor $ 42.533.326.769, cuyo desembolso será en 4 desembolsos, el documento está en aprobación por parte de MinTIC. 
En concordancia con lo anterior, El fondo Único de TIC realizó el primer desembolso contemplado en el convenio por valor de nueve mil ochocientos setenta millones setecientos once mil ciento setenta y cinco pesos ($ 9.870.711.175) m/cte a la AGENCIA NACIONAL DIGITAL – AND, El cual se realizó el día 27 de junio del año 2024 con la orden de pago 211176524.</t>
    </r>
  </si>
  <si>
    <r>
      <rPr>
        <b/>
        <sz val="11"/>
        <color theme="1"/>
        <rFont val="Calibri"/>
        <family val="2"/>
        <scheme val="minor"/>
      </rPr>
      <t xml:space="preserve">JUNIO: </t>
    </r>
    <r>
      <rPr>
        <sz val="11"/>
        <color theme="1"/>
        <rFont val="Calibri"/>
        <family val="2"/>
        <scheme val="minor"/>
      </rPr>
      <t>Para el período II trimestre de 2024 se celebraron los siguientes contratos:
*Contrato derivado 062-2024 (Mantenimiento preventivo, correctivo y evolutivo SIGEP II y FURAG III).
*Contrato Derivado 001 Marco FNA001-2024 (Prestar los servicios especializados de una fábrica de software para el desarrollo y mantenimiento y calidad de los sistemas de información no core del FNA).</t>
    </r>
  </si>
  <si>
    <r>
      <rPr>
        <b/>
        <sz val="11"/>
        <color theme="1"/>
        <rFont val="Calibri"/>
        <family val="2"/>
        <scheme val="minor"/>
      </rPr>
      <t>JUNIO:</t>
    </r>
    <r>
      <rPr>
        <sz val="11"/>
        <color theme="1"/>
        <rFont val="Calibri"/>
        <family val="2"/>
        <scheme val="minor"/>
      </rPr>
      <t xml:space="preserve"> Para el período II trimestre de 2024 se realizaron las contrataciones de los siguientes aliados estratégicos para la prestación de servicios de los proyectos en ejecución por la AND:
*Contrato derivado 169-2024 -ADA (Prestacion Servicios proyecto DAFP)
*Contrato AND-162-2024 - GREENERGY (Soporta contrato 409-2023).
*Contrato AND-179-2024 - SENCINET (Soporta contrato 409-2023).
*Contrato AND-258-2024 - TYS (Prestacion servicios Mesa al proyecto ICETEX)
*Contrato AND-257-2024 - OPITECH (Prestación servicios Fabrica al proyecto ICETEX)
*Otrosí al Contrato AND-187-2024 - OPITECH (Prestacion servicios Fabrica al proyecto FNA).
*Otrosí al contrato 073-2024 - TYS (Prestacion de servicios de Mesa al proyecto ICETEX).
*Otrosí al Contrato 074-2024 - OPITECH (Prestación de servicios Fabrica al proyecto ICETEX).
*Contrato AND-259-2024 - ADA (Mantenimiento, correctivo y evolutivo Sigep)
</t>
    </r>
  </si>
  <si>
    <r>
      <rPr>
        <b/>
        <sz val="11"/>
        <color theme="1"/>
        <rFont val="Calibri"/>
        <family val="2"/>
        <scheme val="minor"/>
      </rPr>
      <t xml:space="preserve">ABRIL: </t>
    </r>
    <r>
      <rPr>
        <sz val="11"/>
        <color theme="1"/>
        <rFont val="Calibri"/>
        <family val="2"/>
        <scheme val="minor"/>
      </rPr>
      <t xml:space="preserve">En abril no se presentó informe dado que el recurso estaba sin contrato.
</t>
    </r>
    <r>
      <rPr>
        <b/>
        <sz val="11"/>
        <color theme="1"/>
        <rFont val="Calibri"/>
        <family val="2"/>
        <scheme val="minor"/>
      </rPr>
      <t xml:space="preserve">MAYO: </t>
    </r>
    <r>
      <rPr>
        <sz val="11"/>
        <color theme="1"/>
        <rFont val="Calibri"/>
        <family val="2"/>
        <scheme val="minor"/>
      </rPr>
      <t xml:space="preserve">Se realiza informe correspondiente al mes de mayo de monitoreo y administración se adjunta evidencia.
</t>
    </r>
    <r>
      <rPr>
        <b/>
        <sz val="11"/>
        <color theme="1"/>
        <rFont val="Calibri"/>
        <family val="2"/>
        <scheme val="minor"/>
      </rPr>
      <t xml:space="preserve">JUNIO: </t>
    </r>
    <r>
      <rPr>
        <sz val="11"/>
        <color theme="1"/>
        <rFont val="Calibri"/>
        <family val="2"/>
        <scheme val="minor"/>
      </rPr>
      <t>Se realiza informe correspondiente al mes de junio de monitoreo y administración se adjunta evidencia.</t>
    </r>
  </si>
  <si>
    <r>
      <rPr>
        <b/>
        <sz val="11"/>
        <color theme="1"/>
        <rFont val="Calibri"/>
        <family val="2"/>
        <scheme val="minor"/>
      </rPr>
      <t>JUNIO:</t>
    </r>
    <r>
      <rPr>
        <sz val="11"/>
        <color theme="1"/>
        <rFont val="Calibri"/>
        <family val="2"/>
        <scheme val="minor"/>
      </rPr>
      <t xml:space="preserve"> Para el período II trimestre de 2024 se elabora el plan de contingencia para la operación y soporte, el cual se encuentra en aprobación de MinTIC, para posteriormente construir la ficha técnica</t>
    </r>
  </si>
  <si>
    <r>
      <rPr>
        <b/>
        <sz val="11"/>
        <color theme="1"/>
        <rFont val="Calibri"/>
        <family val="2"/>
        <scheme val="minor"/>
      </rPr>
      <t xml:space="preserve">ABRIL: </t>
    </r>
    <r>
      <rPr>
        <sz val="11"/>
        <color theme="1"/>
        <rFont val="Calibri"/>
        <family val="2"/>
        <scheme val="minor"/>
      </rPr>
      <t xml:space="preserve">Se reportaron 4 incidencias (1 en revisión, 3 por validar)
</t>
    </r>
    <r>
      <rPr>
        <b/>
        <sz val="11"/>
        <color theme="1"/>
        <rFont val="Calibri"/>
        <family val="2"/>
        <scheme val="minor"/>
      </rPr>
      <t xml:space="preserve">MAYO: </t>
    </r>
    <r>
      <rPr>
        <sz val="11"/>
        <color theme="1"/>
        <rFont val="Calibri"/>
        <family val="2"/>
        <scheme val="minor"/>
      </rPr>
      <t xml:space="preserve"> Se reportaron 3 incidencias (2 revisado, 2 por validar)
</t>
    </r>
    <r>
      <rPr>
        <b/>
        <sz val="11"/>
        <color theme="1"/>
        <rFont val="Calibri"/>
        <family val="2"/>
        <scheme val="minor"/>
      </rPr>
      <t xml:space="preserve">JUNIO: </t>
    </r>
    <r>
      <rPr>
        <sz val="11"/>
        <color theme="1"/>
        <rFont val="Calibri"/>
        <family val="2"/>
        <scheme val="minor"/>
      </rPr>
      <t>Se reportacron 2 incidencias (2 por validar)</t>
    </r>
  </si>
  <si>
    <r>
      <rPr>
        <b/>
        <sz val="11"/>
        <color theme="1"/>
        <rFont val="Calibri"/>
        <family val="2"/>
        <scheme val="minor"/>
      </rPr>
      <t>JUNIO:</t>
    </r>
    <r>
      <rPr>
        <sz val="11"/>
        <color theme="1"/>
        <rFont val="Calibri"/>
        <family val="2"/>
        <scheme val="minor"/>
      </rPr>
      <t xml:space="preserve"> Para el período II trimestre de 2024 se elabora el plan de contingencia para el anexo de Uso y Apropiación, el cual se encuentra aprobado de MinTIC y en se encuentra en construcción la ficha técnica</t>
    </r>
  </si>
  <si>
    <r>
      <rPr>
        <b/>
        <sz val="11"/>
        <color theme="1"/>
        <rFont val="Calibri"/>
        <family val="2"/>
        <scheme val="minor"/>
      </rPr>
      <t>JUNIO:</t>
    </r>
    <r>
      <rPr>
        <sz val="11"/>
        <color theme="1"/>
        <rFont val="Calibri"/>
        <family val="2"/>
        <scheme val="minor"/>
      </rPr>
      <t xml:space="preserve">
Al período de junio de 2024 se han realizado la vinculación de 57 entidades: 
*Interoperabilidad (43 entidades) 
*Autenticación (4 entidades)
*Carpeta Ciudadana (10 entidades)</t>
    </r>
  </si>
  <si>
    <r>
      <rPr>
        <b/>
        <sz val="11"/>
        <color theme="1"/>
        <rFont val="Calibri"/>
        <family val="2"/>
        <scheme val="minor"/>
      </rPr>
      <t xml:space="preserve">JUNIO: </t>
    </r>
    <r>
      <rPr>
        <sz val="11"/>
        <color theme="1"/>
        <rFont val="Calibri"/>
        <family val="2"/>
        <scheme val="minor"/>
      </rPr>
      <t xml:space="preserve">Plan de Gestion Ambiental 2024 de la Agencia Nacional Digital Elaborado. </t>
    </r>
  </si>
  <si>
    <r>
      <rPr>
        <b/>
        <sz val="11"/>
        <color theme="1"/>
        <rFont val="Calibri"/>
        <family val="2"/>
        <scheme val="minor"/>
      </rPr>
      <t xml:space="preserve">JUNIO: </t>
    </r>
    <r>
      <rPr>
        <sz val="11"/>
        <color theme="1"/>
        <rFont val="Calibri"/>
        <family val="2"/>
        <scheme val="minor"/>
      </rPr>
      <t xml:space="preserve">Sin Reporte. </t>
    </r>
  </si>
  <si>
    <r>
      <rPr>
        <b/>
        <sz val="11"/>
        <color theme="1"/>
        <rFont val="Calibri"/>
        <family val="2"/>
        <scheme val="minor"/>
      </rPr>
      <t xml:space="preserve">JUNIO: </t>
    </r>
    <r>
      <rPr>
        <sz val="11"/>
        <color theme="1"/>
        <rFont val="Calibri"/>
        <family val="2"/>
        <scheme val="minor"/>
      </rPr>
      <t>En el plan Institucional de capacitacion de la Agencia Nacional Digital PIC para el segundo trimestre se ejecutaron las siguientes capacitaciones:  Talento humano - 7   Seguridad y salud en el trabajo - 8  Comunicaciones: 1  Planeacion: 2  Gestion Ambiental: 1  lo que corresponde a un 56% del plan.</t>
    </r>
  </si>
  <si>
    <r>
      <rPr>
        <b/>
        <sz val="11"/>
        <color theme="1"/>
        <rFont val="Calibri"/>
        <family val="2"/>
        <scheme val="minor"/>
      </rPr>
      <t xml:space="preserve">JUNIO: </t>
    </r>
    <r>
      <rPr>
        <sz val="11"/>
        <color theme="1"/>
        <rFont val="Calibri"/>
        <family val="2"/>
        <scheme val="minor"/>
      </rPr>
      <t xml:space="preserve"> Para la implementacion del Plan de Seguridad y Salud en el  Trabajo de la Agencia Nacional Digital, se han  ejecutado las siguientes actividades: 
1. Desarrollo de capacitaciones en SG-SST un aproximado de 8 capacitaciones.        
2. Se realizo la convocatoria de los comités de convivencia laboral y Copasst.            
3. Se realizaron cotizaciones para efectuar el estudio de mercado y el presupuesto para la adquision del labotario que realizara los examenes de ingreso , periodicos y de retiro para los empleados de la entidad.                              4. Se realizo  la proyeccion del estudio previo para la contratacion de la persona responsable de Seguridad y Salud en el trabajo de AND, el proceso se encuentra en gestion presupuestal. </t>
    </r>
  </si>
  <si>
    <r>
      <rPr>
        <b/>
        <sz val="11"/>
        <color theme="1"/>
        <rFont val="Calibri"/>
        <family val="2"/>
        <scheme val="minor"/>
      </rPr>
      <t>JUNIO:</t>
    </r>
    <r>
      <rPr>
        <sz val="11"/>
        <color theme="1"/>
        <rFont val="Calibri"/>
        <family val="2"/>
        <scheme val="minor"/>
      </rPr>
      <t xml:space="preserve"> Para la implementacion del plan estrategico de talento humano se ha venido desarrollando actividades en relacion a bienestar intitucional como lo son la celebracion del dia de la madre, dia del padre y dia de la secretaria, Asimismo se ha venido implementado una estrategia de compartir piezas al correo intitucional de cada funcionario y contratistas para extenderles  la celebracion de su cumpleñaos.   Por otra parte se solicito al area de comunicaciones el diseño para la divulgacion del codigo de integridad, la cual se empezara a divulgar a partir del mes en curso (julio). </t>
    </r>
  </si>
  <si>
    <r>
      <rPr>
        <b/>
        <sz val="11"/>
        <color theme="1"/>
        <rFont val="Calibri"/>
        <family val="2"/>
        <scheme val="minor"/>
      </rPr>
      <t xml:space="preserve">JUNIO: </t>
    </r>
    <r>
      <rPr>
        <sz val="11"/>
        <color theme="1"/>
        <rFont val="Calibri"/>
        <family val="2"/>
        <scheme val="minor"/>
      </rPr>
      <t xml:space="preserve">El plan de de conflicto de intereses se encuntra elaborado por la subdireccion administrtativa y financiera y aunado al desarrollo en conjunto con el area juridica. Actualemte el plan se encuentra en proceso de visto bueno para sometimiento de estudio y aprobacion por parte del comite de gestion y desempeño instirucional. </t>
    </r>
  </si>
  <si>
    <r>
      <rPr>
        <b/>
        <sz val="11"/>
        <color theme="1"/>
        <rFont val="Calibri"/>
        <family val="2"/>
        <scheme val="minor"/>
      </rPr>
      <t xml:space="preserve">JUNIO: </t>
    </r>
    <r>
      <rPr>
        <sz val="11"/>
        <color theme="1"/>
        <rFont val="Calibri"/>
        <family val="2"/>
        <scheme val="minor"/>
      </rPr>
      <t xml:space="preserve">Una vez quede aprobado el plan de conflicto de interes se iniciara proceso de implementacion en el tercer trimestre de julio a septiembre 2024. </t>
    </r>
  </si>
  <si>
    <r>
      <rPr>
        <b/>
        <sz val="11"/>
        <color theme="1"/>
        <rFont val="Calibri"/>
        <family val="2"/>
        <scheme val="minor"/>
      </rPr>
      <t>JUNIO:</t>
    </r>
    <r>
      <rPr>
        <sz val="11"/>
        <color theme="1"/>
        <rFont val="Calibri"/>
        <family val="2"/>
        <scheme val="minor"/>
      </rPr>
      <t xml:space="preserve"> Por parte de Planeacion se levanto lnformacion con el estado actual del repositorio electronico de documentos de los proyectos de la Subdireccion Desarrollo y SCD, con el fin de continuar en el cargue de la documentacion requerida.</t>
    </r>
  </si>
  <si>
    <r>
      <rPr>
        <b/>
        <sz val="11"/>
        <color theme="1"/>
        <rFont val="Calibri"/>
        <family val="2"/>
        <scheme val="minor"/>
      </rPr>
      <t xml:space="preserve">JUNIO: </t>
    </r>
    <r>
      <rPr>
        <sz val="11"/>
        <color theme="1"/>
        <rFont val="Calibri"/>
        <family val="2"/>
        <scheme val="minor"/>
      </rPr>
      <t>Los Estados Financieros con corte a MARZO de 2024 se encuentran firmados y publicados en la página WEB institucional, los estados financieros con corte a JUNIO de 2024 se preparan y presentan a más tardar el 31 de Julio de 2024 según resolución de Plazos y Requisitos expedida por la CGN.</t>
    </r>
  </si>
  <si>
    <r>
      <rPr>
        <b/>
        <sz val="11"/>
        <color theme="1"/>
        <rFont val="Calibri"/>
        <family val="2"/>
        <scheme val="minor"/>
      </rPr>
      <t>ABRIL:</t>
    </r>
    <r>
      <rPr>
        <sz val="11"/>
        <color theme="1"/>
        <rFont val="Calibri"/>
        <family val="2"/>
        <scheme val="minor"/>
      </rPr>
      <t xml:space="preserve"> Se atendieron la totalidad de las solicitudes de asesoría y conceptos jurídicos requeridos por las áreas según signación al equipo de trabajo para un total de 11 atenciones.
</t>
    </r>
    <r>
      <rPr>
        <b/>
        <sz val="11"/>
        <color theme="1"/>
        <rFont val="Calibri"/>
        <family val="2"/>
        <scheme val="minor"/>
      </rPr>
      <t>MAYO:</t>
    </r>
    <r>
      <rPr>
        <sz val="11"/>
        <color theme="1"/>
        <rFont val="Calibri"/>
        <family val="2"/>
        <scheme val="minor"/>
      </rPr>
      <t xml:space="preserve"> Se atendieron la totalidad de las solicitudes de asesoría y conceptos jurídicos requeridos por las áreas según signación al equipo de trabajo para un total de 11 atenciones.
</t>
    </r>
    <r>
      <rPr>
        <b/>
        <sz val="11"/>
        <color theme="1"/>
        <rFont val="Calibri"/>
        <family val="2"/>
        <scheme val="minor"/>
      </rPr>
      <t>JUNIO:</t>
    </r>
    <r>
      <rPr>
        <sz val="11"/>
        <color theme="1"/>
        <rFont val="Calibri"/>
        <family val="2"/>
        <scheme val="minor"/>
      </rPr>
      <t xml:space="preserve"> Se atendieron la totalidad de las solicitudes de asesoría y conceptos jurídicos requeridos por las áreas según signación al equipo de trabajo para un total de 12 atenciones.</t>
    </r>
  </si>
  <si>
    <r>
      <rPr>
        <b/>
        <sz val="11"/>
        <color theme="1"/>
        <rFont val="Calibri"/>
        <family val="2"/>
        <scheme val="minor"/>
      </rPr>
      <t xml:space="preserve">JUNIO: </t>
    </r>
    <r>
      <rPr>
        <sz val="11"/>
        <color theme="1"/>
        <rFont val="Calibri"/>
        <family val="2"/>
        <scheme val="minor"/>
      </rPr>
      <t>En este mes se recibieron un total de 70 PQRSD, las cuales fueron resueltas en su totalidad en un tiempo no mayor a 5 dias, lo cual nos permitimos reportar la totalidad de respuesta de dichas solicitudes.</t>
    </r>
  </si>
  <si>
    <r>
      <rPr>
        <b/>
        <sz val="11"/>
        <color theme="1"/>
        <rFont val="Calibri"/>
        <family val="2"/>
        <scheme val="minor"/>
      </rPr>
      <t xml:space="preserve">ABRIL: </t>
    </r>
    <r>
      <rPr>
        <sz val="11"/>
        <color theme="1"/>
        <rFont val="Calibri"/>
        <family val="2"/>
        <scheme val="minor"/>
      </rPr>
      <t xml:space="preserve">En este mes se recibieron un total de 98 PQRSD, las cuales fueron resueltas en su totalidad en un tiempo no mayor a 5 dias, lo cual nos permitimos reportar la totalidad de respuesta de dichas solicitudes.
</t>
    </r>
    <r>
      <rPr>
        <b/>
        <sz val="11"/>
        <color theme="1"/>
        <rFont val="Calibri"/>
        <family val="2"/>
        <scheme val="minor"/>
      </rPr>
      <t xml:space="preserve">MAYO: </t>
    </r>
    <r>
      <rPr>
        <sz val="11"/>
        <color theme="1"/>
        <rFont val="Calibri"/>
        <family val="2"/>
        <scheme val="minor"/>
      </rPr>
      <t xml:space="preserve">En este mes se recibieron un total de 92 PQRSD, las cuales fueron resueltas en su totalidad en un tiempo no mayor a 5 dias, lo cual nos permitimos reportar la totalidad de respuesta de dichas solicitudes.
</t>
    </r>
    <r>
      <rPr>
        <b/>
        <sz val="11"/>
        <color theme="1"/>
        <rFont val="Calibri"/>
        <family val="2"/>
        <scheme val="minor"/>
      </rPr>
      <t>JUNIO:</t>
    </r>
    <r>
      <rPr>
        <sz val="11"/>
        <color theme="1"/>
        <rFont val="Calibri"/>
        <family val="2"/>
        <scheme val="minor"/>
      </rPr>
      <t xml:space="preserve"> En este mes se recibieron un total de 70 PQRSD, las cuales fueron resueltas en su totalidad en un tiempo no mayor a 5 dias, lo cual nos permitimos reportar la totalidad de respuesta de dichas solicitudes.</t>
    </r>
  </si>
  <si>
    <r>
      <rPr>
        <b/>
        <sz val="11"/>
        <color theme="1"/>
        <rFont val="Calibri"/>
        <family val="2"/>
        <scheme val="minor"/>
      </rPr>
      <t>JUNIO:</t>
    </r>
    <r>
      <rPr>
        <sz val="11"/>
        <color theme="1"/>
        <rFont val="Calibri"/>
        <family val="2"/>
        <scheme val="minor"/>
      </rPr>
      <t xml:space="preserve"> NO REPORTA</t>
    </r>
  </si>
  <si>
    <r>
      <rPr>
        <b/>
        <sz val="11"/>
        <color theme="1"/>
        <rFont val="Calibri"/>
        <family val="2"/>
        <scheme val="minor"/>
      </rPr>
      <t>JUNIO:</t>
    </r>
    <r>
      <rPr>
        <sz val="11"/>
        <color theme="1"/>
        <rFont val="Calibri"/>
        <family val="2"/>
        <scheme val="minor"/>
      </rPr>
      <t xml:space="preserve"> - Se realizaron diversas reuniones entre las áreas de la AND para definir el Segmento de Clientes.
- Se realiza el Esquema que contiene el Segmento de Clientes priorizados, el cual se encuentra en ajustes para llevarlo a aprobación al Comité de Gestión y Desempeño Institucional.
- Se elabora documento con propuesta del Plan de Despliegue, el cual debe ser aprobado para su implementación.
- Se elabora base de datos de contactos comerciales, la cual se actualiza de forma constante.
- Se elabora documento con insumos para iniciar la proyección de presupuesto de ventas. 
- De acuerdo a los Estatutos y a los normatividad que como Agencia nos rige, se crea el Portafolio de Servicios 2024 de la AND. 
- Se elabora documento con propuesta con actividades de Seguimiento y Control, el cual debe ser aprobado para su implementación.
- Se elabora propuesta, guion y minuto a minuto del taller denominado “Somos la AND”, el cual estará dirigido a Entidades Territoriales, Entidades Nacionales, Academia, entre otros, donde se promueve la Plataforma Estratégica y el Portafolio de Servicios de la Agencia Nacional Digital.
- Realización de documento con avance de Mapeo de Proyectos de Transformación Digital o relacionados al sector, todo esto para generar de oportunidades de negocio para la AND.
- Se realiza matriz con el Mapeo de los Eventos y reuniones en las que se ha participado.
- Se elabora Base de Datos de Clientes que se han atendido en la AND, la cual lleva un control de seguimiento sobre los posibles negocios y firma de convenios que se puedan realizar, teniendo en cuenta nuestra Plataforma Estratégica Institucional. 
- Se realiza matriz con eventos de interés para la AND.
- Se continua con la implementación del Plan de Acción de Comunicaciones de la AND 2024. Este Plan enmarca acciones de comunicación enmarcadas al reconocimiento y posicionamiento de la Entidad. 
- Se ha realizado cubrimiento a través de las Redes Sociales oficiales de la AND de los eventos y reuniones en los cuales se ha participado.
- Desde el proceso de Comunicación Estratégica se realizó Campaña Educativa sobre conceptos Transformación Digital, la cual fue publicada en las Redes Sociales de la Agencia Nacional Digital</t>
    </r>
  </si>
  <si>
    <r>
      <rPr>
        <b/>
        <sz val="11"/>
        <color theme="1"/>
        <rFont val="Calibri"/>
        <family val="2"/>
        <scheme val="minor"/>
      </rPr>
      <t>JUNIO:</t>
    </r>
    <r>
      <rPr>
        <sz val="11"/>
        <color theme="1"/>
        <rFont val="Calibri"/>
        <family val="2"/>
        <scheme val="minor"/>
      </rPr>
      <t xml:space="preserve"> Al período de junio de 2024 se han realizado la vinculación de 57 entidades: </t>
    </r>
  </si>
  <si>
    <r>
      <rPr>
        <b/>
        <sz val="11"/>
        <color theme="1"/>
        <rFont val="Calibri"/>
        <family val="2"/>
        <scheme val="minor"/>
      </rPr>
      <t>JUNIO:</t>
    </r>
    <r>
      <rPr>
        <sz val="11"/>
        <color theme="1"/>
        <rFont val="Calibri"/>
        <family val="2"/>
        <scheme val="minor"/>
      </rPr>
      <t xml:space="preserve"> NO REPORTA.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</si>
</sst>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b/>
      <sz val="9"/>
      <name val="Calibri"/>
      <family val="2"/>
      <scheme val="minor"/>
    </font>
    <font>
      <sz val="9"/>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9" fontId="6" fillId="0" borderId="2" xfId="1" applyFont="1" applyFill="1" applyBorder="1" applyAlignment="1">
      <alignment horizontal="center" vertical="center" wrapText="1"/>
    </xf>
    <xf numFmtId="9" fontId="5" fillId="4" borderId="2" xfId="1" applyFont="1" applyFill="1" applyBorder="1" applyAlignment="1">
      <alignment horizontal="center" vertical="center" wrapText="1"/>
    </xf>
    <xf numFmtId="0" fontId="5" fillId="4" borderId="2" xfId="0" applyFont="1" applyFill="1" applyBorder="1" applyAlignment="1">
      <alignment horizontal="center" vertical="center"/>
    </xf>
    <xf numFmtId="9" fontId="5" fillId="0" borderId="2" xfId="1" applyFont="1" applyFill="1" applyBorder="1" applyAlignment="1">
      <alignment horizontal="center" vertical="center"/>
    </xf>
    <xf numFmtId="0" fontId="5" fillId="0" borderId="2" xfId="0" applyFont="1" applyBorder="1" applyAlignment="1">
      <alignment horizontal="center" vertical="center" wrapText="1"/>
    </xf>
    <xf numFmtId="9" fontId="5" fillId="4" borderId="2" xfId="0" applyNumberFormat="1" applyFont="1" applyFill="1" applyBorder="1" applyAlignment="1">
      <alignment horizontal="center" vertical="center" wrapText="1"/>
    </xf>
    <xf numFmtId="1" fontId="5" fillId="4"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0" fontId="5" fillId="4"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0" fillId="0" borderId="2" xfId="0" applyBorder="1" applyAlignment="1">
      <alignment wrapText="1"/>
    </xf>
    <xf numFmtId="0" fontId="0" fillId="0" borderId="2" xfId="0" applyBorder="1" applyAlignment="1">
      <alignment vertical="top" wrapText="1"/>
    </xf>
    <xf numFmtId="0" fontId="0" fillId="0" borderId="2" xfId="0" applyBorder="1" applyAlignment="1">
      <alignment horizontal="center" vertical="center"/>
    </xf>
    <xf numFmtId="0" fontId="0" fillId="0" borderId="2" xfId="0" applyBorder="1" applyAlignment="1">
      <alignment horizontal="left" vertical="top" wrapText="1"/>
    </xf>
    <xf numFmtId="9" fontId="0" fillId="0" borderId="2" xfId="1" applyFont="1" applyBorder="1" applyAlignment="1">
      <alignment horizontal="center" vertical="center"/>
    </xf>
    <xf numFmtId="0" fontId="0" fillId="0" borderId="4" xfId="0" applyBorder="1" applyAlignment="1">
      <alignment horizontal="left" vertical="top" wrapText="1"/>
    </xf>
    <xf numFmtId="9" fontId="0" fillId="0" borderId="4" xfId="1" applyFont="1" applyBorder="1" applyAlignment="1">
      <alignment horizontal="center" vertical="center"/>
    </xf>
    <xf numFmtId="0" fontId="0" fillId="0" borderId="5" xfId="0" applyBorder="1" applyAlignment="1">
      <alignment wrapText="1"/>
    </xf>
    <xf numFmtId="0" fontId="0" fillId="0" borderId="5" xfId="0" applyBorder="1" applyAlignment="1">
      <alignment horizontal="center" vertical="center"/>
    </xf>
    <xf numFmtId="0" fontId="6" fillId="0" borderId="2" xfId="0" applyFont="1" applyBorder="1" applyAlignment="1">
      <alignment horizontal="center" vertical="center" wrapText="1"/>
    </xf>
    <xf numFmtId="0" fontId="2" fillId="4" borderId="0" xfId="0" applyFont="1" applyFill="1" applyAlignment="1">
      <alignment horizontal="left" vertical="center" wrapText="1"/>
    </xf>
    <xf numFmtId="0" fontId="0" fillId="0" borderId="5" xfId="0" applyBorder="1" applyAlignment="1">
      <alignment vertical="top" wrapText="1"/>
    </xf>
    <xf numFmtId="0" fontId="2" fillId="0" borderId="2" xfId="0" applyFont="1" applyBorder="1" applyAlignment="1">
      <alignment horizontal="left" vertical="top" wrapText="1"/>
    </xf>
    <xf numFmtId="0" fontId="0" fillId="0" borderId="4" xfId="0" applyBorder="1" applyAlignment="1">
      <alignment vertical="top" wrapText="1"/>
    </xf>
    <xf numFmtId="0" fontId="2" fillId="0" borderId="2" xfId="0" applyFont="1" applyBorder="1"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15</xdr:col>
      <xdr:colOff>76200</xdr:colOff>
      <xdr:row>0</xdr:row>
      <xdr:rowOff>121920</xdr:rowOff>
    </xdr:from>
    <xdr:to>
      <xdr:col>16</xdr:col>
      <xdr:colOff>6175</xdr:colOff>
      <xdr:row>6</xdr:row>
      <xdr:rowOff>19494</xdr:rowOff>
    </xdr:to>
    <xdr:pic>
      <xdr:nvPicPr>
        <xdr:cNvPr id="2" name="Imagen 1">
          <a:extLst>
            <a:ext uri="{FF2B5EF4-FFF2-40B4-BE49-F238E27FC236}">
              <a16:creationId xmlns:a16="http://schemas.microsoft.com/office/drawing/2014/main" id="{DD823D3D-10C6-4BBE-877C-79F2403CEFC7}"/>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4612600" y="121920"/>
          <a:ext cx="1728295" cy="100247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29AE0-396E-4324-B62D-12FF7301799F}">
  <dimension ref="B3:R52"/>
  <sheetViews>
    <sheetView showGridLines="0" tabSelected="1" topLeftCell="E1" zoomScale="90" zoomScaleNormal="90" workbookViewId="0">
      <selection activeCell="Q7" sqref="Q7"/>
    </sheetView>
  </sheetViews>
  <sheetFormatPr baseColWidth="10" defaultRowHeight="14.4" x14ac:dyDescent="0.3"/>
  <cols>
    <col min="1" max="1" width="3" customWidth="1"/>
    <col min="2" max="2" width="34.44140625" customWidth="1"/>
    <col min="3" max="3" width="39" customWidth="1"/>
    <col min="4" max="4" width="40.5546875" customWidth="1"/>
    <col min="5" max="5" width="22.109375" customWidth="1"/>
    <col min="6" max="6" width="29.109375" customWidth="1"/>
    <col min="7" max="7" width="43.5546875" customWidth="1"/>
    <col min="8" max="8" width="34.88671875" customWidth="1"/>
    <col min="9" max="9" width="21.33203125" hidden="1" customWidth="1"/>
    <col min="10" max="10" width="16" hidden="1" customWidth="1"/>
    <col min="11" max="11" width="17.6640625" hidden="1" customWidth="1"/>
    <col min="12" max="12" width="17.88671875" hidden="1" customWidth="1"/>
    <col min="13" max="13" width="8.6640625" hidden="1" customWidth="1"/>
    <col min="14" max="14" width="8.109375" hidden="1" customWidth="1"/>
    <col min="15" max="15" width="10.88671875" hidden="1" customWidth="1"/>
    <col min="16" max="16" width="26.21875" customWidth="1"/>
    <col min="17" max="17" width="55.33203125" customWidth="1"/>
    <col min="18" max="18" width="15.109375" customWidth="1"/>
  </cols>
  <sheetData>
    <row r="3" spans="2:18" x14ac:dyDescent="0.3">
      <c r="B3" s="31" t="s">
        <v>169</v>
      </c>
      <c r="C3" s="31"/>
    </row>
    <row r="4" spans="2:18" x14ac:dyDescent="0.3">
      <c r="B4" s="31"/>
      <c r="C4" s="31"/>
      <c r="I4" t="s">
        <v>178</v>
      </c>
    </row>
    <row r="5" spans="2:18" x14ac:dyDescent="0.3">
      <c r="B5" s="31"/>
      <c r="C5" s="31"/>
    </row>
    <row r="6" spans="2:18" ht="15" thickBot="1" x14ac:dyDescent="0.35"/>
    <row r="7" spans="2:18" ht="55.2" x14ac:dyDescent="0.3">
      <c r="B7" s="1" t="s">
        <v>0</v>
      </c>
      <c r="C7" s="1" t="s">
        <v>1</v>
      </c>
      <c r="D7" s="1" t="s">
        <v>2</v>
      </c>
      <c r="E7" s="1" t="s">
        <v>3</v>
      </c>
      <c r="F7" s="2" t="s">
        <v>4</v>
      </c>
      <c r="G7" s="2" t="s">
        <v>5</v>
      </c>
      <c r="H7" s="2" t="s">
        <v>6</v>
      </c>
      <c r="I7" s="2" t="s">
        <v>7</v>
      </c>
      <c r="J7" s="2" t="s">
        <v>8</v>
      </c>
      <c r="K7" s="2" t="s">
        <v>9</v>
      </c>
      <c r="L7" s="2" t="s">
        <v>10</v>
      </c>
      <c r="M7" s="2" t="s">
        <v>168</v>
      </c>
      <c r="N7" s="2" t="s">
        <v>11</v>
      </c>
      <c r="O7" s="2" t="s">
        <v>12</v>
      </c>
      <c r="P7" s="2" t="s">
        <v>13</v>
      </c>
      <c r="Q7" s="2" t="s">
        <v>198</v>
      </c>
      <c r="R7" s="2" t="s">
        <v>197</v>
      </c>
    </row>
    <row r="8" spans="2:18" ht="77.400000000000006" customHeight="1" x14ac:dyDescent="0.3">
      <c r="B8" s="3" t="s">
        <v>14</v>
      </c>
      <c r="C8" s="3" t="s">
        <v>15</v>
      </c>
      <c r="D8" s="3" t="s">
        <v>173</v>
      </c>
      <c r="E8" s="4" t="s">
        <v>16</v>
      </c>
      <c r="F8" s="4" t="s">
        <v>40</v>
      </c>
      <c r="G8" s="30" t="s">
        <v>43</v>
      </c>
      <c r="H8" s="4" t="s">
        <v>44</v>
      </c>
      <c r="I8" s="4" t="s">
        <v>45</v>
      </c>
      <c r="J8" s="4" t="s">
        <v>22</v>
      </c>
      <c r="K8" s="3" t="s">
        <v>22</v>
      </c>
      <c r="L8" s="4" t="s">
        <v>46</v>
      </c>
      <c r="M8" s="6">
        <v>1</v>
      </c>
      <c r="N8" s="4" t="s">
        <v>177</v>
      </c>
      <c r="O8" s="4" t="s">
        <v>25</v>
      </c>
      <c r="P8" s="4" t="s">
        <v>30</v>
      </c>
      <c r="Q8" s="22" t="s">
        <v>207</v>
      </c>
      <c r="R8" s="25">
        <v>0.45</v>
      </c>
    </row>
    <row r="9" spans="2:18" ht="41.4" x14ac:dyDescent="0.3">
      <c r="B9" s="3" t="s">
        <v>55</v>
      </c>
      <c r="C9" s="3" t="s">
        <v>55</v>
      </c>
      <c r="D9" s="10" t="s">
        <v>171</v>
      </c>
      <c r="E9" s="3" t="s">
        <v>133</v>
      </c>
      <c r="F9" s="3" t="s">
        <v>142</v>
      </c>
      <c r="G9" s="10" t="s">
        <v>160</v>
      </c>
      <c r="H9" s="3" t="s">
        <v>162</v>
      </c>
      <c r="I9" s="3" t="s">
        <v>41</v>
      </c>
      <c r="J9" s="8" t="s">
        <v>53</v>
      </c>
      <c r="K9" s="8" t="s">
        <v>53</v>
      </c>
      <c r="L9" s="3" t="s">
        <v>23</v>
      </c>
      <c r="M9" s="12">
        <v>1</v>
      </c>
      <c r="N9" s="3" t="s">
        <v>24</v>
      </c>
      <c r="O9" s="3" t="s">
        <v>51</v>
      </c>
      <c r="P9" s="3" t="s">
        <v>143</v>
      </c>
      <c r="Q9" s="33" t="s">
        <v>202</v>
      </c>
      <c r="R9" s="23">
        <v>1</v>
      </c>
    </row>
    <row r="10" spans="2:18" ht="52.8" customHeight="1" x14ac:dyDescent="0.3">
      <c r="B10" s="3" t="s">
        <v>55</v>
      </c>
      <c r="C10" s="3" t="s">
        <v>55</v>
      </c>
      <c r="D10" s="10" t="s">
        <v>171</v>
      </c>
      <c r="E10" s="3" t="s">
        <v>133</v>
      </c>
      <c r="F10" s="3" t="s">
        <v>142</v>
      </c>
      <c r="G10" s="10" t="s">
        <v>161</v>
      </c>
      <c r="H10" s="3" t="s">
        <v>163</v>
      </c>
      <c r="I10" s="3" t="s">
        <v>78</v>
      </c>
      <c r="J10" s="3" t="s">
        <v>21</v>
      </c>
      <c r="K10" s="3" t="s">
        <v>22</v>
      </c>
      <c r="L10" s="3" t="s">
        <v>46</v>
      </c>
      <c r="M10" s="11">
        <v>1</v>
      </c>
      <c r="N10" s="4" t="s">
        <v>51</v>
      </c>
      <c r="O10" s="3" t="s">
        <v>25</v>
      </c>
      <c r="P10" s="3" t="s">
        <v>143</v>
      </c>
      <c r="Q10" s="24" t="s">
        <v>199</v>
      </c>
      <c r="R10" s="25">
        <v>0.4</v>
      </c>
    </row>
    <row r="11" spans="2:18" ht="45" customHeight="1" x14ac:dyDescent="0.3">
      <c r="B11" s="3" t="s">
        <v>55</v>
      </c>
      <c r="C11" s="3" t="s">
        <v>55</v>
      </c>
      <c r="D11" s="10" t="s">
        <v>171</v>
      </c>
      <c r="E11" s="4" t="s">
        <v>52</v>
      </c>
      <c r="F11" s="8" t="s">
        <v>56</v>
      </c>
      <c r="G11" s="10" t="s">
        <v>170</v>
      </c>
      <c r="H11" s="3" t="s">
        <v>189</v>
      </c>
      <c r="I11" s="4" t="s">
        <v>57</v>
      </c>
      <c r="J11" s="8" t="s">
        <v>22</v>
      </c>
      <c r="K11" s="3" t="s">
        <v>22</v>
      </c>
      <c r="L11" s="4" t="s">
        <v>46</v>
      </c>
      <c r="M11" s="9">
        <v>1</v>
      </c>
      <c r="N11" s="8" t="s">
        <v>51</v>
      </c>
      <c r="O11" s="8" t="s">
        <v>25</v>
      </c>
      <c r="P11" s="5" t="s">
        <v>179</v>
      </c>
      <c r="Q11" s="22" t="s">
        <v>228</v>
      </c>
      <c r="R11" s="25">
        <v>0.45</v>
      </c>
    </row>
    <row r="12" spans="2:18" ht="46.2" customHeight="1" x14ac:dyDescent="0.3">
      <c r="B12" s="3" t="s">
        <v>55</v>
      </c>
      <c r="C12" s="3" t="s">
        <v>55</v>
      </c>
      <c r="D12" s="10" t="s">
        <v>171</v>
      </c>
      <c r="E12" s="4" t="s">
        <v>52</v>
      </c>
      <c r="F12" s="4" t="s">
        <v>56</v>
      </c>
      <c r="G12" s="30" t="s">
        <v>150</v>
      </c>
      <c r="H12" s="4" t="s">
        <v>151</v>
      </c>
      <c r="I12" s="3" t="s">
        <v>41</v>
      </c>
      <c r="J12" s="8" t="s">
        <v>53</v>
      </c>
      <c r="K12" s="8" t="s">
        <v>53</v>
      </c>
      <c r="L12" s="3" t="s">
        <v>23</v>
      </c>
      <c r="M12" s="12">
        <v>1</v>
      </c>
      <c r="N12" s="3" t="s">
        <v>24</v>
      </c>
      <c r="O12" s="3" t="s">
        <v>51</v>
      </c>
      <c r="P12" s="3" t="s">
        <v>83</v>
      </c>
      <c r="Q12" s="32" t="s">
        <v>201</v>
      </c>
      <c r="R12" s="23">
        <v>0.5</v>
      </c>
    </row>
    <row r="13" spans="2:18" ht="45" customHeight="1" x14ac:dyDescent="0.3">
      <c r="B13" s="3" t="s">
        <v>55</v>
      </c>
      <c r="C13" s="3" t="s">
        <v>55</v>
      </c>
      <c r="D13" s="10" t="s">
        <v>171</v>
      </c>
      <c r="E13" s="4" t="s">
        <v>52</v>
      </c>
      <c r="F13" s="4" t="s">
        <v>56</v>
      </c>
      <c r="G13" s="30" t="s">
        <v>152</v>
      </c>
      <c r="H13" s="4" t="s">
        <v>153</v>
      </c>
      <c r="I13" s="3" t="s">
        <v>154</v>
      </c>
      <c r="J13" s="3" t="s">
        <v>22</v>
      </c>
      <c r="K13" s="3" t="s">
        <v>22</v>
      </c>
      <c r="L13" s="3" t="s">
        <v>46</v>
      </c>
      <c r="M13" s="11">
        <v>1</v>
      </c>
      <c r="N13" s="4" t="s">
        <v>51</v>
      </c>
      <c r="O13" s="3" t="s">
        <v>25</v>
      </c>
      <c r="P13" s="3" t="s">
        <v>83</v>
      </c>
      <c r="Q13" s="22" t="s">
        <v>200</v>
      </c>
      <c r="R13" s="25">
        <v>0.45</v>
      </c>
    </row>
    <row r="14" spans="2:18" ht="35.4" customHeight="1" x14ac:dyDescent="0.3">
      <c r="B14" s="3" t="s">
        <v>55</v>
      </c>
      <c r="C14" s="3" t="s">
        <v>55</v>
      </c>
      <c r="D14" s="10" t="s">
        <v>171</v>
      </c>
      <c r="E14" s="4" t="s">
        <v>155</v>
      </c>
      <c r="F14" s="4" t="s">
        <v>180</v>
      </c>
      <c r="G14" s="30" t="s">
        <v>156</v>
      </c>
      <c r="H14" s="4" t="s">
        <v>157</v>
      </c>
      <c r="I14" s="3" t="s">
        <v>41</v>
      </c>
      <c r="J14" s="8" t="s">
        <v>53</v>
      </c>
      <c r="K14" s="8" t="s">
        <v>53</v>
      </c>
      <c r="L14" s="3" t="s">
        <v>23</v>
      </c>
      <c r="M14" s="12">
        <v>1</v>
      </c>
      <c r="N14" s="3" t="s">
        <v>24</v>
      </c>
      <c r="O14" s="3" t="s">
        <v>51</v>
      </c>
      <c r="P14" s="3" t="s">
        <v>179</v>
      </c>
      <c r="Q14" s="22" t="s">
        <v>205</v>
      </c>
      <c r="R14" s="23">
        <v>0</v>
      </c>
    </row>
    <row r="15" spans="2:18" ht="41.4" x14ac:dyDescent="0.3">
      <c r="B15" s="3" t="s">
        <v>55</v>
      </c>
      <c r="C15" s="3" t="s">
        <v>55</v>
      </c>
      <c r="D15" s="10" t="s">
        <v>171</v>
      </c>
      <c r="E15" s="4" t="s">
        <v>155</v>
      </c>
      <c r="F15" s="4" t="s">
        <v>180</v>
      </c>
      <c r="G15" s="30" t="s">
        <v>158</v>
      </c>
      <c r="H15" s="4" t="s">
        <v>159</v>
      </c>
      <c r="I15" s="3" t="s">
        <v>78</v>
      </c>
      <c r="J15" s="3" t="s">
        <v>22</v>
      </c>
      <c r="K15" s="3" t="s">
        <v>22</v>
      </c>
      <c r="L15" s="3" t="s">
        <v>46</v>
      </c>
      <c r="M15" s="7">
        <v>1</v>
      </c>
      <c r="N15" s="3" t="s">
        <v>51</v>
      </c>
      <c r="O15" s="3" t="s">
        <v>25</v>
      </c>
      <c r="P15" s="3" t="s">
        <v>179</v>
      </c>
      <c r="Q15" s="22" t="s">
        <v>205</v>
      </c>
      <c r="R15" s="25">
        <v>0</v>
      </c>
    </row>
    <row r="16" spans="2:18" ht="41.4" x14ac:dyDescent="0.3">
      <c r="B16" s="3" t="s">
        <v>55</v>
      </c>
      <c r="C16" s="3" t="s">
        <v>55</v>
      </c>
      <c r="D16" s="3" t="s">
        <v>171</v>
      </c>
      <c r="E16" s="3" t="s">
        <v>16</v>
      </c>
      <c r="F16" s="3" t="s">
        <v>101</v>
      </c>
      <c r="G16" s="10" t="s">
        <v>102</v>
      </c>
      <c r="H16" s="3" t="s">
        <v>103</v>
      </c>
      <c r="I16" s="3" t="s">
        <v>41</v>
      </c>
      <c r="J16" s="8" t="s">
        <v>53</v>
      </c>
      <c r="K16" s="8" t="s">
        <v>53</v>
      </c>
      <c r="L16" s="3" t="s">
        <v>23</v>
      </c>
      <c r="M16" s="3">
        <v>1</v>
      </c>
      <c r="N16" s="3" t="s">
        <v>24</v>
      </c>
      <c r="O16" s="3" t="s">
        <v>51</v>
      </c>
      <c r="P16" s="3" t="s">
        <v>104</v>
      </c>
      <c r="Q16" s="22" t="s">
        <v>215</v>
      </c>
      <c r="R16" s="23">
        <v>1</v>
      </c>
    </row>
    <row r="17" spans="2:18" ht="41.4" x14ac:dyDescent="0.3">
      <c r="B17" s="3" t="s">
        <v>55</v>
      </c>
      <c r="C17" s="3" t="s">
        <v>55</v>
      </c>
      <c r="D17" s="3" t="s">
        <v>171</v>
      </c>
      <c r="E17" s="3" t="s">
        <v>16</v>
      </c>
      <c r="F17" s="3" t="s">
        <v>101</v>
      </c>
      <c r="G17" s="10" t="s">
        <v>105</v>
      </c>
      <c r="H17" s="3" t="s">
        <v>106</v>
      </c>
      <c r="I17" s="3" t="s">
        <v>78</v>
      </c>
      <c r="J17" s="3" t="s">
        <v>22</v>
      </c>
      <c r="K17" s="3" t="s">
        <v>22</v>
      </c>
      <c r="L17" s="3" t="s">
        <v>46</v>
      </c>
      <c r="M17" s="11">
        <v>1</v>
      </c>
      <c r="N17" s="3" t="s">
        <v>51</v>
      </c>
      <c r="O17" s="3" t="s">
        <v>25</v>
      </c>
      <c r="P17" s="3" t="s">
        <v>104</v>
      </c>
      <c r="Q17" s="22" t="s">
        <v>216</v>
      </c>
      <c r="R17" s="25">
        <v>0</v>
      </c>
    </row>
    <row r="18" spans="2:18" ht="57.6" x14ac:dyDescent="0.3">
      <c r="B18" s="3" t="s">
        <v>55</v>
      </c>
      <c r="C18" s="3" t="s">
        <v>55</v>
      </c>
      <c r="D18" s="3" t="s">
        <v>58</v>
      </c>
      <c r="E18" s="3" t="s">
        <v>133</v>
      </c>
      <c r="F18" s="3" t="s">
        <v>181</v>
      </c>
      <c r="G18" s="3" t="s">
        <v>135</v>
      </c>
      <c r="H18" s="3" t="s">
        <v>136</v>
      </c>
      <c r="I18" s="3" t="s">
        <v>137</v>
      </c>
      <c r="J18" s="3" t="s">
        <v>70</v>
      </c>
      <c r="K18" s="3" t="s">
        <v>70</v>
      </c>
      <c r="L18" s="3" t="s">
        <v>23</v>
      </c>
      <c r="M18" s="12">
        <v>2</v>
      </c>
      <c r="N18" s="3" t="s">
        <v>24</v>
      </c>
      <c r="O18" s="3" t="s">
        <v>25</v>
      </c>
      <c r="P18" s="3" t="s">
        <v>132</v>
      </c>
      <c r="Q18" s="22" t="s">
        <v>225</v>
      </c>
      <c r="R18" s="23">
        <v>1</v>
      </c>
    </row>
    <row r="19" spans="2:18" ht="81" customHeight="1" x14ac:dyDescent="0.3">
      <c r="B19" s="3" t="s">
        <v>55</v>
      </c>
      <c r="C19" s="3" t="s">
        <v>55</v>
      </c>
      <c r="D19" s="3" t="s">
        <v>58</v>
      </c>
      <c r="E19" s="3" t="s">
        <v>133</v>
      </c>
      <c r="F19" s="3" t="s">
        <v>181</v>
      </c>
      <c r="G19" s="3" t="s">
        <v>138</v>
      </c>
      <c r="H19" s="3" t="s">
        <v>139</v>
      </c>
      <c r="I19" s="3" t="s">
        <v>140</v>
      </c>
      <c r="J19" s="3" t="s">
        <v>21</v>
      </c>
      <c r="K19" s="3" t="s">
        <v>21</v>
      </c>
      <c r="L19" s="3" t="s">
        <v>46</v>
      </c>
      <c r="M19" s="11">
        <v>1</v>
      </c>
      <c r="N19" s="3" t="s">
        <v>24</v>
      </c>
      <c r="O19" s="3" t="s">
        <v>25</v>
      </c>
      <c r="P19" s="3" t="s">
        <v>132</v>
      </c>
      <c r="Q19" s="22" t="s">
        <v>226</v>
      </c>
      <c r="R19" s="25">
        <v>0.5</v>
      </c>
    </row>
    <row r="20" spans="2:18" ht="54.6" customHeight="1" x14ac:dyDescent="0.3">
      <c r="B20" s="3" t="s">
        <v>55</v>
      </c>
      <c r="C20" s="3" t="s">
        <v>55</v>
      </c>
      <c r="D20" s="10" t="s">
        <v>171</v>
      </c>
      <c r="E20" s="3" t="s">
        <v>141</v>
      </c>
      <c r="F20" s="3" t="s">
        <v>134</v>
      </c>
      <c r="G20" s="3" t="s">
        <v>164</v>
      </c>
      <c r="H20" s="3" t="s">
        <v>167</v>
      </c>
      <c r="I20" s="3" t="s">
        <v>41</v>
      </c>
      <c r="J20" s="8" t="s">
        <v>53</v>
      </c>
      <c r="K20" s="8" t="s">
        <v>53</v>
      </c>
      <c r="L20" s="3" t="s">
        <v>23</v>
      </c>
      <c r="M20" s="12">
        <v>1</v>
      </c>
      <c r="N20" s="3" t="s">
        <v>24</v>
      </c>
      <c r="O20" s="3" t="s">
        <v>51</v>
      </c>
      <c r="P20" s="3" t="s">
        <v>143</v>
      </c>
      <c r="Q20" s="33" t="s">
        <v>202</v>
      </c>
      <c r="R20" s="29">
        <v>1</v>
      </c>
    </row>
    <row r="21" spans="2:18" ht="52.8" customHeight="1" x14ac:dyDescent="0.3">
      <c r="B21" s="3" t="s">
        <v>55</v>
      </c>
      <c r="C21" s="3" t="s">
        <v>55</v>
      </c>
      <c r="D21" s="10" t="s">
        <v>171</v>
      </c>
      <c r="E21" s="3" t="s">
        <v>141</v>
      </c>
      <c r="F21" s="3" t="s">
        <v>134</v>
      </c>
      <c r="G21" s="10" t="s">
        <v>165</v>
      </c>
      <c r="H21" s="3" t="s">
        <v>166</v>
      </c>
      <c r="I21" s="3" t="s">
        <v>78</v>
      </c>
      <c r="J21" s="3" t="s">
        <v>22</v>
      </c>
      <c r="K21" s="3" t="s">
        <v>22</v>
      </c>
      <c r="L21" s="3" t="s">
        <v>46</v>
      </c>
      <c r="M21" s="11">
        <v>1</v>
      </c>
      <c r="N21" s="4" t="s">
        <v>51</v>
      </c>
      <c r="O21" s="3" t="s">
        <v>25</v>
      </c>
      <c r="P21" s="3" t="s">
        <v>143</v>
      </c>
      <c r="Q21" s="34" t="s">
        <v>203</v>
      </c>
      <c r="R21" s="27">
        <v>0.16</v>
      </c>
    </row>
    <row r="22" spans="2:18" ht="90.6" customHeight="1" x14ac:dyDescent="0.3">
      <c r="B22" s="3" t="s">
        <v>47</v>
      </c>
      <c r="C22" s="3" t="s">
        <v>48</v>
      </c>
      <c r="D22" s="3" t="s">
        <v>175</v>
      </c>
      <c r="E22" s="3" t="s">
        <v>16</v>
      </c>
      <c r="F22" s="3" t="s">
        <v>49</v>
      </c>
      <c r="G22" s="3" t="s">
        <v>174</v>
      </c>
      <c r="H22" s="3" t="s">
        <v>50</v>
      </c>
      <c r="I22" s="3" t="s">
        <v>50</v>
      </c>
      <c r="J22" s="3" t="s">
        <v>22</v>
      </c>
      <c r="K22" s="3" t="s">
        <v>22</v>
      </c>
      <c r="L22" s="3" t="s">
        <v>23</v>
      </c>
      <c r="M22" s="4">
        <v>12</v>
      </c>
      <c r="N22" s="3" t="s">
        <v>51</v>
      </c>
      <c r="O22" s="3" t="s">
        <v>25</v>
      </c>
      <c r="P22" s="3" t="s">
        <v>182</v>
      </c>
      <c r="Q22" s="22" t="s">
        <v>208</v>
      </c>
      <c r="R22" s="23">
        <v>6</v>
      </c>
    </row>
    <row r="23" spans="2:18" ht="60.6" customHeight="1" x14ac:dyDescent="0.3">
      <c r="B23" s="3" t="s">
        <v>47</v>
      </c>
      <c r="C23" s="3" t="s">
        <v>48</v>
      </c>
      <c r="D23" s="3" t="s">
        <v>172</v>
      </c>
      <c r="E23" s="4" t="s">
        <v>52</v>
      </c>
      <c r="F23" s="7" t="s">
        <v>49</v>
      </c>
      <c r="G23" s="3" t="s">
        <v>183</v>
      </c>
      <c r="H23" s="3" t="s">
        <v>184</v>
      </c>
      <c r="I23" s="4" t="s">
        <v>45</v>
      </c>
      <c r="J23" s="8" t="s">
        <v>22</v>
      </c>
      <c r="K23" s="3" t="s">
        <v>22</v>
      </c>
      <c r="L23" s="4" t="s">
        <v>46</v>
      </c>
      <c r="M23" s="9">
        <v>1</v>
      </c>
      <c r="N23" s="8" t="s">
        <v>29</v>
      </c>
      <c r="O23" s="8" t="s">
        <v>25</v>
      </c>
      <c r="P23" s="3" t="s">
        <v>182</v>
      </c>
      <c r="Q23" s="22" t="s">
        <v>209</v>
      </c>
      <c r="R23" s="25">
        <v>0.57999999999999996</v>
      </c>
    </row>
    <row r="24" spans="2:18" ht="41.4" customHeight="1" x14ac:dyDescent="0.3">
      <c r="B24" s="3" t="s">
        <v>55</v>
      </c>
      <c r="C24" s="3" t="s">
        <v>55</v>
      </c>
      <c r="D24" s="10" t="s">
        <v>171</v>
      </c>
      <c r="E24" s="3" t="s">
        <v>16</v>
      </c>
      <c r="F24" s="3" t="s">
        <v>79</v>
      </c>
      <c r="G24" s="30" t="s">
        <v>81</v>
      </c>
      <c r="H24" s="3" t="s">
        <v>82</v>
      </c>
      <c r="I24" s="3" t="s">
        <v>45</v>
      </c>
      <c r="J24" s="3" t="s">
        <v>22</v>
      </c>
      <c r="K24" s="3" t="s">
        <v>22</v>
      </c>
      <c r="L24" s="3" t="s">
        <v>46</v>
      </c>
      <c r="M24" s="11">
        <v>1</v>
      </c>
      <c r="N24" s="3" t="s">
        <v>54</v>
      </c>
      <c r="O24" s="3" t="s">
        <v>25</v>
      </c>
      <c r="P24" s="10" t="s">
        <v>80</v>
      </c>
      <c r="Q24" s="24" t="s">
        <v>204</v>
      </c>
      <c r="R24" s="25">
        <v>0</v>
      </c>
    </row>
    <row r="25" spans="2:18" ht="55.2" customHeight="1" x14ac:dyDescent="0.3">
      <c r="B25" s="3" t="s">
        <v>55</v>
      </c>
      <c r="C25" s="3" t="s">
        <v>55</v>
      </c>
      <c r="D25" s="10" t="s">
        <v>171</v>
      </c>
      <c r="E25" s="3" t="s">
        <v>16</v>
      </c>
      <c r="F25" s="3" t="s">
        <v>79</v>
      </c>
      <c r="G25" s="30" t="s">
        <v>84</v>
      </c>
      <c r="H25" s="3" t="s">
        <v>85</v>
      </c>
      <c r="I25" s="3" t="s">
        <v>78</v>
      </c>
      <c r="J25" s="3" t="s">
        <v>22</v>
      </c>
      <c r="K25" s="3" t="s">
        <v>22</v>
      </c>
      <c r="L25" s="3" t="s">
        <v>46</v>
      </c>
      <c r="M25" s="11">
        <v>1</v>
      </c>
      <c r="N25" s="3" t="s">
        <v>51</v>
      </c>
      <c r="O25" s="3" t="s">
        <v>25</v>
      </c>
      <c r="P25" s="3" t="s">
        <v>185</v>
      </c>
      <c r="Q25" s="26" t="s">
        <v>205</v>
      </c>
      <c r="R25" s="27">
        <v>0</v>
      </c>
    </row>
    <row r="26" spans="2:18" ht="46.2" customHeight="1" x14ac:dyDescent="0.3">
      <c r="B26" s="3" t="s">
        <v>55</v>
      </c>
      <c r="C26" s="3" t="s">
        <v>55</v>
      </c>
      <c r="D26" s="3" t="s">
        <v>171</v>
      </c>
      <c r="E26" s="3" t="s">
        <v>59</v>
      </c>
      <c r="F26" s="8" t="s">
        <v>60</v>
      </c>
      <c r="G26" s="3" t="s">
        <v>196</v>
      </c>
      <c r="H26" s="3" t="s">
        <v>61</v>
      </c>
      <c r="I26" s="4" t="s">
        <v>41</v>
      </c>
      <c r="J26" s="8" t="s">
        <v>53</v>
      </c>
      <c r="K26" s="8" t="s">
        <v>53</v>
      </c>
      <c r="L26" s="3" t="s">
        <v>42</v>
      </c>
      <c r="M26" s="8">
        <v>1</v>
      </c>
      <c r="N26" s="8" t="s">
        <v>186</v>
      </c>
      <c r="O26" s="8" t="s">
        <v>51</v>
      </c>
      <c r="P26" s="3" t="s">
        <v>62</v>
      </c>
      <c r="Q26" s="35" t="s">
        <v>202</v>
      </c>
      <c r="R26" s="23">
        <v>1</v>
      </c>
    </row>
    <row r="27" spans="2:18" ht="72" x14ac:dyDescent="0.3">
      <c r="B27" s="3" t="s">
        <v>55</v>
      </c>
      <c r="C27" s="3" t="s">
        <v>55</v>
      </c>
      <c r="D27" s="3" t="s">
        <v>171</v>
      </c>
      <c r="E27" s="3" t="s">
        <v>59</v>
      </c>
      <c r="F27" s="8" t="s">
        <v>60</v>
      </c>
      <c r="G27" s="10" t="s">
        <v>63</v>
      </c>
      <c r="H27" s="3" t="s">
        <v>64</v>
      </c>
      <c r="I27" s="4" t="s">
        <v>57</v>
      </c>
      <c r="J27" s="8" t="s">
        <v>22</v>
      </c>
      <c r="K27" s="3" t="s">
        <v>22</v>
      </c>
      <c r="L27" s="4" t="s">
        <v>46</v>
      </c>
      <c r="M27" s="9">
        <v>1</v>
      </c>
      <c r="N27" s="8" t="s">
        <v>51</v>
      </c>
      <c r="O27" s="8" t="s">
        <v>25</v>
      </c>
      <c r="P27" s="3" t="s">
        <v>62</v>
      </c>
      <c r="Q27" s="21" t="s">
        <v>217</v>
      </c>
      <c r="R27" s="25">
        <v>0.56000000000000005</v>
      </c>
    </row>
    <row r="28" spans="2:18" ht="41.4" x14ac:dyDescent="0.3">
      <c r="B28" s="3" t="s">
        <v>55</v>
      </c>
      <c r="C28" s="3" t="s">
        <v>55</v>
      </c>
      <c r="D28" s="3" t="s">
        <v>171</v>
      </c>
      <c r="E28" s="3" t="s">
        <v>59</v>
      </c>
      <c r="F28" s="3" t="s">
        <v>60</v>
      </c>
      <c r="G28" s="3" t="s">
        <v>96</v>
      </c>
      <c r="H28" s="3" t="s">
        <v>97</v>
      </c>
      <c r="I28" s="3" t="s">
        <v>41</v>
      </c>
      <c r="J28" s="8" t="s">
        <v>53</v>
      </c>
      <c r="K28" s="8" t="s">
        <v>53</v>
      </c>
      <c r="L28" s="3" t="s">
        <v>23</v>
      </c>
      <c r="M28" s="3">
        <v>1</v>
      </c>
      <c r="N28" s="3" t="s">
        <v>24</v>
      </c>
      <c r="O28" s="3" t="s">
        <v>51</v>
      </c>
      <c r="P28" s="3" t="s">
        <v>98</v>
      </c>
      <c r="Q28" s="35" t="s">
        <v>202</v>
      </c>
      <c r="R28" s="23">
        <v>1</v>
      </c>
    </row>
    <row r="29" spans="2:18" ht="75" customHeight="1" x14ac:dyDescent="0.3">
      <c r="B29" s="3" t="s">
        <v>55</v>
      </c>
      <c r="C29" s="3" t="s">
        <v>55</v>
      </c>
      <c r="D29" s="3" t="s">
        <v>171</v>
      </c>
      <c r="E29" s="3" t="s">
        <v>59</v>
      </c>
      <c r="F29" s="3" t="s">
        <v>60</v>
      </c>
      <c r="G29" s="10" t="s">
        <v>99</v>
      </c>
      <c r="H29" s="3" t="s">
        <v>100</v>
      </c>
      <c r="I29" s="3" t="s">
        <v>78</v>
      </c>
      <c r="J29" s="3" t="s">
        <v>22</v>
      </c>
      <c r="K29" s="3" t="s">
        <v>22</v>
      </c>
      <c r="L29" s="3" t="s">
        <v>46</v>
      </c>
      <c r="M29" s="11">
        <v>1</v>
      </c>
      <c r="N29" s="3" t="s">
        <v>51</v>
      </c>
      <c r="O29" s="3" t="s">
        <v>25</v>
      </c>
      <c r="P29" s="3" t="s">
        <v>98</v>
      </c>
      <c r="Q29" s="22" t="s">
        <v>218</v>
      </c>
      <c r="R29" s="25">
        <v>0.2</v>
      </c>
    </row>
    <row r="30" spans="2:18" ht="55.2" x14ac:dyDescent="0.3">
      <c r="B30" s="3" t="s">
        <v>55</v>
      </c>
      <c r="C30" s="3" t="s">
        <v>55</v>
      </c>
      <c r="D30" s="3" t="s">
        <v>171</v>
      </c>
      <c r="E30" s="3" t="s">
        <v>107</v>
      </c>
      <c r="F30" s="3" t="s">
        <v>60</v>
      </c>
      <c r="G30" s="3" t="s">
        <v>108</v>
      </c>
      <c r="H30" s="3" t="s">
        <v>109</v>
      </c>
      <c r="I30" s="3" t="s">
        <v>41</v>
      </c>
      <c r="J30" s="8" t="s">
        <v>53</v>
      </c>
      <c r="K30" s="8" t="s">
        <v>53</v>
      </c>
      <c r="L30" s="3" t="s">
        <v>23</v>
      </c>
      <c r="M30" s="12">
        <v>1</v>
      </c>
      <c r="N30" s="3" t="s">
        <v>24</v>
      </c>
      <c r="O30" s="3" t="s">
        <v>51</v>
      </c>
      <c r="P30" s="3" t="s">
        <v>98</v>
      </c>
      <c r="Q30" s="35" t="s">
        <v>202</v>
      </c>
      <c r="R30" s="23">
        <v>1</v>
      </c>
    </row>
    <row r="31" spans="2:18" ht="73.2" customHeight="1" x14ac:dyDescent="0.3">
      <c r="B31" s="3" t="s">
        <v>55</v>
      </c>
      <c r="C31" s="3" t="s">
        <v>55</v>
      </c>
      <c r="D31" s="3" t="s">
        <v>171</v>
      </c>
      <c r="E31" s="3" t="s">
        <v>107</v>
      </c>
      <c r="F31" s="3" t="s">
        <v>60</v>
      </c>
      <c r="G31" s="10" t="s">
        <v>110</v>
      </c>
      <c r="H31" s="3" t="s">
        <v>111</v>
      </c>
      <c r="I31" s="3" t="s">
        <v>78</v>
      </c>
      <c r="J31" s="3" t="s">
        <v>22</v>
      </c>
      <c r="K31" s="3" t="s">
        <v>22</v>
      </c>
      <c r="L31" s="3" t="s">
        <v>46</v>
      </c>
      <c r="M31" s="11">
        <v>1</v>
      </c>
      <c r="N31" s="3" t="s">
        <v>51</v>
      </c>
      <c r="O31" s="3" t="s">
        <v>25</v>
      </c>
      <c r="P31" s="3" t="s">
        <v>98</v>
      </c>
      <c r="Q31" s="22" t="s">
        <v>219</v>
      </c>
      <c r="R31" s="25">
        <v>0.53</v>
      </c>
    </row>
    <row r="32" spans="2:18" ht="86.4" x14ac:dyDescent="0.3">
      <c r="B32" s="3" t="s">
        <v>55</v>
      </c>
      <c r="C32" s="3" t="s">
        <v>55</v>
      </c>
      <c r="D32" s="3" t="s">
        <v>171</v>
      </c>
      <c r="E32" s="3" t="s">
        <v>107</v>
      </c>
      <c r="F32" s="3" t="s">
        <v>60</v>
      </c>
      <c r="G32" s="10" t="s">
        <v>112</v>
      </c>
      <c r="H32" s="3" t="s">
        <v>113</v>
      </c>
      <c r="I32" s="3" t="s">
        <v>41</v>
      </c>
      <c r="J32" s="8" t="s">
        <v>53</v>
      </c>
      <c r="K32" s="8" t="s">
        <v>53</v>
      </c>
      <c r="L32" s="3" t="s">
        <v>23</v>
      </c>
      <c r="M32" s="12">
        <v>1</v>
      </c>
      <c r="N32" s="3" t="s">
        <v>24</v>
      </c>
      <c r="O32" s="3" t="s">
        <v>51</v>
      </c>
      <c r="P32" s="3" t="s">
        <v>114</v>
      </c>
      <c r="Q32" s="22" t="s">
        <v>220</v>
      </c>
      <c r="R32" s="23">
        <v>0</v>
      </c>
    </row>
    <row r="33" spans="2:18" ht="69" x14ac:dyDescent="0.3">
      <c r="B33" s="3" t="s">
        <v>55</v>
      </c>
      <c r="C33" s="3" t="s">
        <v>55</v>
      </c>
      <c r="D33" s="3" t="s">
        <v>171</v>
      </c>
      <c r="E33" s="3" t="s">
        <v>107</v>
      </c>
      <c r="F33" s="3" t="s">
        <v>60</v>
      </c>
      <c r="G33" s="10" t="s">
        <v>115</v>
      </c>
      <c r="H33" s="3" t="s">
        <v>116</v>
      </c>
      <c r="I33" s="3" t="s">
        <v>78</v>
      </c>
      <c r="J33" s="3" t="s">
        <v>22</v>
      </c>
      <c r="K33" s="3" t="s">
        <v>22</v>
      </c>
      <c r="L33" s="3" t="s">
        <v>46</v>
      </c>
      <c r="M33" s="11">
        <v>1</v>
      </c>
      <c r="N33" s="3" t="s">
        <v>51</v>
      </c>
      <c r="O33" s="3" t="s">
        <v>25</v>
      </c>
      <c r="P33" s="3" t="s">
        <v>114</v>
      </c>
      <c r="Q33" s="22" t="s">
        <v>221</v>
      </c>
      <c r="R33" s="23">
        <v>0</v>
      </c>
    </row>
    <row r="34" spans="2:18" ht="41.4" x14ac:dyDescent="0.3">
      <c r="B34" s="3" t="s">
        <v>55</v>
      </c>
      <c r="C34" s="3" t="s">
        <v>55</v>
      </c>
      <c r="D34" s="3" t="s">
        <v>171</v>
      </c>
      <c r="E34" s="3" t="s">
        <v>117</v>
      </c>
      <c r="F34" s="3" t="s">
        <v>118</v>
      </c>
      <c r="G34" s="3" t="s">
        <v>195</v>
      </c>
      <c r="H34" s="3" t="s">
        <v>119</v>
      </c>
      <c r="I34" s="3" t="s">
        <v>41</v>
      </c>
      <c r="J34" s="8" t="s">
        <v>53</v>
      </c>
      <c r="K34" s="8" t="s">
        <v>53</v>
      </c>
      <c r="L34" s="3" t="s">
        <v>23</v>
      </c>
      <c r="M34" s="12">
        <v>1</v>
      </c>
      <c r="N34" s="3" t="s">
        <v>24</v>
      </c>
      <c r="O34" s="3" t="s">
        <v>51</v>
      </c>
      <c r="P34" s="3" t="s">
        <v>120</v>
      </c>
      <c r="Q34" s="35" t="s">
        <v>202</v>
      </c>
      <c r="R34" s="23">
        <v>1</v>
      </c>
    </row>
    <row r="35" spans="2:18" ht="69.599999999999994" customHeight="1" x14ac:dyDescent="0.3">
      <c r="B35" s="3" t="s">
        <v>55</v>
      </c>
      <c r="C35" s="3" t="s">
        <v>55</v>
      </c>
      <c r="D35" s="3" t="s">
        <v>171</v>
      </c>
      <c r="E35" s="3" t="s">
        <v>117</v>
      </c>
      <c r="F35" s="3" t="s">
        <v>118</v>
      </c>
      <c r="G35" s="10" t="s">
        <v>121</v>
      </c>
      <c r="H35" s="3" t="s">
        <v>122</v>
      </c>
      <c r="I35" s="3" t="s">
        <v>78</v>
      </c>
      <c r="J35" s="3" t="s">
        <v>22</v>
      </c>
      <c r="K35" s="3" t="s">
        <v>22</v>
      </c>
      <c r="L35" s="3" t="s">
        <v>46</v>
      </c>
      <c r="M35" s="11">
        <v>1</v>
      </c>
      <c r="N35" s="3" t="s">
        <v>51</v>
      </c>
      <c r="O35" s="3" t="s">
        <v>25</v>
      </c>
      <c r="P35" s="3" t="s">
        <v>120</v>
      </c>
      <c r="Q35" s="22" t="s">
        <v>222</v>
      </c>
      <c r="R35" s="25">
        <v>0.08</v>
      </c>
    </row>
    <row r="36" spans="2:18" ht="72" x14ac:dyDescent="0.3">
      <c r="B36" s="3" t="s">
        <v>55</v>
      </c>
      <c r="C36" s="3" t="s">
        <v>55</v>
      </c>
      <c r="D36" s="3" t="s">
        <v>171</v>
      </c>
      <c r="E36" s="3" t="s">
        <v>144</v>
      </c>
      <c r="F36" s="3" t="s">
        <v>145</v>
      </c>
      <c r="G36" s="3" t="s">
        <v>146</v>
      </c>
      <c r="H36" s="3" t="s">
        <v>147</v>
      </c>
      <c r="I36" s="3" t="s">
        <v>148</v>
      </c>
      <c r="J36" s="3" t="s">
        <v>22</v>
      </c>
      <c r="K36" s="3" t="s">
        <v>22</v>
      </c>
      <c r="L36" s="3" t="s">
        <v>23</v>
      </c>
      <c r="M36" s="13">
        <v>4</v>
      </c>
      <c r="N36" s="3" t="s">
        <v>24</v>
      </c>
      <c r="O36" s="3" t="s">
        <v>25</v>
      </c>
      <c r="P36" s="3" t="s">
        <v>149</v>
      </c>
      <c r="Q36" s="21" t="s">
        <v>223</v>
      </c>
      <c r="R36" s="23">
        <v>2</v>
      </c>
    </row>
    <row r="37" spans="2:18" ht="129.6" x14ac:dyDescent="0.3">
      <c r="B37" s="3" t="s">
        <v>55</v>
      </c>
      <c r="C37" s="3" t="s">
        <v>55</v>
      </c>
      <c r="D37" s="3" t="s">
        <v>58</v>
      </c>
      <c r="E37" s="3" t="s">
        <v>128</v>
      </c>
      <c r="F37" s="3" t="s">
        <v>129</v>
      </c>
      <c r="G37" s="3" t="s">
        <v>130</v>
      </c>
      <c r="H37" s="3" t="s">
        <v>131</v>
      </c>
      <c r="I37" s="3" t="s">
        <v>131</v>
      </c>
      <c r="J37" s="3" t="s">
        <v>21</v>
      </c>
      <c r="K37" s="3" t="s">
        <v>22</v>
      </c>
      <c r="L37" s="3" t="s">
        <v>46</v>
      </c>
      <c r="M37" s="11">
        <v>1</v>
      </c>
      <c r="N37" s="3" t="s">
        <v>24</v>
      </c>
      <c r="O37" s="3" t="s">
        <v>25</v>
      </c>
      <c r="P37" s="3" t="s">
        <v>132</v>
      </c>
      <c r="Q37" s="21" t="s">
        <v>224</v>
      </c>
      <c r="R37" s="25">
        <v>0.5</v>
      </c>
    </row>
    <row r="38" spans="2:18" ht="86.4" x14ac:dyDescent="0.3">
      <c r="B38" s="3" t="s">
        <v>14</v>
      </c>
      <c r="C38" s="3" t="s">
        <v>15</v>
      </c>
      <c r="D38" s="3" t="s">
        <v>173</v>
      </c>
      <c r="E38" s="3" t="s">
        <v>16</v>
      </c>
      <c r="F38" s="3" t="s">
        <v>17</v>
      </c>
      <c r="G38" s="4" t="s">
        <v>18</v>
      </c>
      <c r="H38" s="4" t="s">
        <v>19</v>
      </c>
      <c r="I38" s="3" t="s">
        <v>20</v>
      </c>
      <c r="J38" s="3" t="s">
        <v>21</v>
      </c>
      <c r="K38" s="3" t="s">
        <v>22</v>
      </c>
      <c r="L38" s="3" t="s">
        <v>23</v>
      </c>
      <c r="M38" s="3">
        <v>12</v>
      </c>
      <c r="N38" s="3" t="s">
        <v>24</v>
      </c>
      <c r="O38" s="3" t="s">
        <v>25</v>
      </c>
      <c r="P38" s="3" t="s">
        <v>187</v>
      </c>
      <c r="Q38" s="28" t="s">
        <v>210</v>
      </c>
      <c r="R38" s="29">
        <v>4</v>
      </c>
    </row>
    <row r="39" spans="2:18" ht="69" x14ac:dyDescent="0.3">
      <c r="B39" s="3" t="s">
        <v>14</v>
      </c>
      <c r="C39" s="3" t="s">
        <v>15</v>
      </c>
      <c r="D39" s="3" t="s">
        <v>173</v>
      </c>
      <c r="E39" s="3" t="s">
        <v>16</v>
      </c>
      <c r="F39" s="3" t="s">
        <v>17</v>
      </c>
      <c r="G39" s="30" t="s">
        <v>26</v>
      </c>
      <c r="H39" s="4" t="s">
        <v>27</v>
      </c>
      <c r="I39" s="3" t="s">
        <v>28</v>
      </c>
      <c r="J39" s="3" t="s">
        <v>22</v>
      </c>
      <c r="K39" s="3" t="s">
        <v>22</v>
      </c>
      <c r="L39" s="3" t="s">
        <v>23</v>
      </c>
      <c r="M39" s="3">
        <v>3</v>
      </c>
      <c r="N39" s="3" t="s">
        <v>51</v>
      </c>
      <c r="O39" s="3" t="s">
        <v>25</v>
      </c>
      <c r="P39" s="3" t="s">
        <v>187</v>
      </c>
      <c r="Q39" s="22" t="s">
        <v>211</v>
      </c>
      <c r="R39" s="23">
        <v>0</v>
      </c>
    </row>
    <row r="40" spans="2:18" ht="69" x14ac:dyDescent="0.3">
      <c r="B40" s="3" t="s">
        <v>14</v>
      </c>
      <c r="C40" s="3" t="s">
        <v>15</v>
      </c>
      <c r="D40" s="3" t="s">
        <v>173</v>
      </c>
      <c r="E40" s="3" t="s">
        <v>16</v>
      </c>
      <c r="F40" s="3" t="s">
        <v>17</v>
      </c>
      <c r="G40" s="4" t="s">
        <v>31</v>
      </c>
      <c r="H40" s="4" t="s">
        <v>32</v>
      </c>
      <c r="I40" s="3" t="s">
        <v>33</v>
      </c>
      <c r="J40" s="3" t="s">
        <v>21</v>
      </c>
      <c r="K40" s="3" t="s">
        <v>22</v>
      </c>
      <c r="L40" s="3" t="s">
        <v>23</v>
      </c>
      <c r="M40" s="3">
        <v>12</v>
      </c>
      <c r="N40" s="3" t="s">
        <v>24</v>
      </c>
      <c r="O40" s="3" t="s">
        <v>25</v>
      </c>
      <c r="P40" s="3" t="s">
        <v>187</v>
      </c>
      <c r="Q40" s="22" t="s">
        <v>212</v>
      </c>
      <c r="R40" s="23">
        <v>5</v>
      </c>
    </row>
    <row r="41" spans="2:18" ht="69" x14ac:dyDescent="0.3">
      <c r="B41" s="3" t="s">
        <v>14</v>
      </c>
      <c r="C41" s="3" t="s">
        <v>15</v>
      </c>
      <c r="D41" s="3" t="s">
        <v>173</v>
      </c>
      <c r="E41" s="3" t="s">
        <v>16</v>
      </c>
      <c r="F41" s="3" t="s">
        <v>17</v>
      </c>
      <c r="G41" s="30" t="s">
        <v>34</v>
      </c>
      <c r="H41" s="4" t="s">
        <v>35</v>
      </c>
      <c r="I41" s="3" t="s">
        <v>36</v>
      </c>
      <c r="J41" s="3" t="s">
        <v>22</v>
      </c>
      <c r="K41" s="3" t="s">
        <v>22</v>
      </c>
      <c r="L41" s="3" t="s">
        <v>23</v>
      </c>
      <c r="M41" s="3">
        <v>3</v>
      </c>
      <c r="N41" s="3" t="s">
        <v>51</v>
      </c>
      <c r="O41" s="3" t="s">
        <v>25</v>
      </c>
      <c r="P41" s="3" t="s">
        <v>187</v>
      </c>
      <c r="Q41" s="24" t="s">
        <v>213</v>
      </c>
      <c r="R41" s="23">
        <v>0</v>
      </c>
    </row>
    <row r="42" spans="2:18" ht="86.4" x14ac:dyDescent="0.3">
      <c r="B42" s="3" t="s">
        <v>14</v>
      </c>
      <c r="C42" s="3" t="s">
        <v>15</v>
      </c>
      <c r="D42" s="3" t="s">
        <v>173</v>
      </c>
      <c r="E42" s="3" t="s">
        <v>16</v>
      </c>
      <c r="F42" s="3" t="s">
        <v>17</v>
      </c>
      <c r="G42" s="30" t="s">
        <v>176</v>
      </c>
      <c r="H42" s="4" t="s">
        <v>37</v>
      </c>
      <c r="I42" s="3" t="s">
        <v>38</v>
      </c>
      <c r="J42" s="3" t="s">
        <v>22</v>
      </c>
      <c r="K42" s="3" t="s">
        <v>39</v>
      </c>
      <c r="L42" s="3" t="s">
        <v>23</v>
      </c>
      <c r="M42" s="3">
        <v>124</v>
      </c>
      <c r="N42" s="3" t="s">
        <v>51</v>
      </c>
      <c r="O42" s="3" t="s">
        <v>25</v>
      </c>
      <c r="P42" s="3" t="s">
        <v>188</v>
      </c>
      <c r="Q42" s="22" t="s">
        <v>214</v>
      </c>
      <c r="R42" s="23">
        <v>57</v>
      </c>
    </row>
    <row r="43" spans="2:18" ht="58.8" customHeight="1" x14ac:dyDescent="0.3">
      <c r="B43" s="3" t="s">
        <v>55</v>
      </c>
      <c r="C43" s="3" t="s">
        <v>55</v>
      </c>
      <c r="D43" s="10" t="s">
        <v>171</v>
      </c>
      <c r="E43" s="3" t="s">
        <v>65</v>
      </c>
      <c r="F43" s="3" t="s">
        <v>66</v>
      </c>
      <c r="G43" s="4" t="s">
        <v>67</v>
      </c>
      <c r="H43" s="3" t="s">
        <v>68</v>
      </c>
      <c r="I43" s="3" t="s">
        <v>69</v>
      </c>
      <c r="J43" s="4" t="s">
        <v>70</v>
      </c>
      <c r="K43" s="4" t="s">
        <v>70</v>
      </c>
      <c r="L43" s="3" t="s">
        <v>23</v>
      </c>
      <c r="M43" s="8">
        <v>2</v>
      </c>
      <c r="N43" s="3" t="s">
        <v>24</v>
      </c>
      <c r="O43" s="3" t="s">
        <v>25</v>
      </c>
      <c r="P43" s="3" t="s">
        <v>71</v>
      </c>
      <c r="Q43" s="24" t="s">
        <v>229</v>
      </c>
      <c r="R43" s="23">
        <v>1</v>
      </c>
    </row>
    <row r="44" spans="2:18" ht="41.4" customHeight="1" x14ac:dyDescent="0.3">
      <c r="B44" s="3" t="s">
        <v>55</v>
      </c>
      <c r="C44" s="3" t="s">
        <v>55</v>
      </c>
      <c r="D44" s="10" t="s">
        <v>171</v>
      </c>
      <c r="E44" s="3" t="s">
        <v>65</v>
      </c>
      <c r="F44" s="3" t="s">
        <v>66</v>
      </c>
      <c r="G44" s="3" t="s">
        <v>86</v>
      </c>
      <c r="H44" s="3" t="s">
        <v>87</v>
      </c>
      <c r="I44" s="3" t="s">
        <v>41</v>
      </c>
      <c r="J44" s="8" t="s">
        <v>53</v>
      </c>
      <c r="K44" s="8" t="s">
        <v>53</v>
      </c>
      <c r="L44" s="3" t="s">
        <v>23</v>
      </c>
      <c r="M44" s="3">
        <v>1</v>
      </c>
      <c r="N44" s="3" t="s">
        <v>24</v>
      </c>
      <c r="O44" s="3" t="s">
        <v>51</v>
      </c>
      <c r="P44" s="3" t="s">
        <v>88</v>
      </c>
      <c r="Q44" s="33" t="s">
        <v>202</v>
      </c>
      <c r="R44" s="23">
        <v>1</v>
      </c>
    </row>
    <row r="45" spans="2:18" ht="51" customHeight="1" x14ac:dyDescent="0.3">
      <c r="B45" s="3" t="s">
        <v>55</v>
      </c>
      <c r="C45" s="3" t="s">
        <v>55</v>
      </c>
      <c r="D45" s="10" t="s">
        <v>171</v>
      </c>
      <c r="E45" s="3" t="s">
        <v>65</v>
      </c>
      <c r="F45" s="3" t="s">
        <v>66</v>
      </c>
      <c r="G45" s="3" t="s">
        <v>89</v>
      </c>
      <c r="H45" s="3" t="s">
        <v>90</v>
      </c>
      <c r="I45" s="3" t="s">
        <v>78</v>
      </c>
      <c r="J45" s="3" t="s">
        <v>22</v>
      </c>
      <c r="K45" s="3" t="s">
        <v>22</v>
      </c>
      <c r="L45" s="3" t="s">
        <v>46</v>
      </c>
      <c r="M45" s="11">
        <v>1</v>
      </c>
      <c r="N45" s="3" t="s">
        <v>51</v>
      </c>
      <c r="O45" s="3" t="s">
        <v>25</v>
      </c>
      <c r="P45" s="3" t="s">
        <v>88</v>
      </c>
      <c r="Q45" s="24" t="s">
        <v>206</v>
      </c>
      <c r="R45" s="25">
        <v>0.42</v>
      </c>
    </row>
    <row r="46" spans="2:18" ht="41.4" customHeight="1" x14ac:dyDescent="0.3">
      <c r="B46" s="3" t="s">
        <v>55</v>
      </c>
      <c r="C46" s="3" t="s">
        <v>55</v>
      </c>
      <c r="D46" s="10" t="s">
        <v>171</v>
      </c>
      <c r="E46" s="3" t="s">
        <v>65</v>
      </c>
      <c r="F46" s="3" t="s">
        <v>66</v>
      </c>
      <c r="G46" s="3" t="s">
        <v>91</v>
      </c>
      <c r="H46" s="3" t="s">
        <v>92</v>
      </c>
      <c r="I46" s="3" t="s">
        <v>41</v>
      </c>
      <c r="J46" s="8" t="s">
        <v>53</v>
      </c>
      <c r="K46" s="8" t="s">
        <v>53</v>
      </c>
      <c r="L46" s="3" t="s">
        <v>23</v>
      </c>
      <c r="M46" s="3">
        <v>1</v>
      </c>
      <c r="N46" s="3" t="s">
        <v>24</v>
      </c>
      <c r="O46" s="3" t="s">
        <v>51</v>
      </c>
      <c r="P46" s="3" t="s">
        <v>88</v>
      </c>
      <c r="Q46" s="33" t="s">
        <v>202</v>
      </c>
      <c r="R46" s="23">
        <v>1</v>
      </c>
    </row>
    <row r="47" spans="2:18" ht="53.4" customHeight="1" x14ac:dyDescent="0.3">
      <c r="B47" s="3" t="s">
        <v>55</v>
      </c>
      <c r="C47" s="3" t="s">
        <v>55</v>
      </c>
      <c r="D47" s="10" t="s">
        <v>171</v>
      </c>
      <c r="E47" s="3" t="s">
        <v>65</v>
      </c>
      <c r="F47" s="3" t="s">
        <v>66</v>
      </c>
      <c r="G47" s="3" t="s">
        <v>93</v>
      </c>
      <c r="H47" s="3" t="s">
        <v>94</v>
      </c>
      <c r="I47" s="3" t="s">
        <v>95</v>
      </c>
      <c r="J47" s="3" t="s">
        <v>22</v>
      </c>
      <c r="K47" s="3" t="s">
        <v>22</v>
      </c>
      <c r="L47" s="3" t="s">
        <v>46</v>
      </c>
      <c r="M47" s="11">
        <v>1</v>
      </c>
      <c r="N47" s="3" t="s">
        <v>51</v>
      </c>
      <c r="O47" s="3" t="s">
        <v>25</v>
      </c>
      <c r="P47" s="3" t="s">
        <v>88</v>
      </c>
      <c r="Q47" s="24" t="s">
        <v>206</v>
      </c>
      <c r="R47" s="25">
        <v>0.42</v>
      </c>
    </row>
    <row r="48" spans="2:18" ht="41.4" x14ac:dyDescent="0.3">
      <c r="B48" s="3" t="s">
        <v>55</v>
      </c>
      <c r="C48" s="3" t="s">
        <v>55</v>
      </c>
      <c r="D48" s="10" t="s">
        <v>171</v>
      </c>
      <c r="E48" s="3" t="s">
        <v>16</v>
      </c>
      <c r="F48" s="3" t="s">
        <v>72</v>
      </c>
      <c r="G48" s="4" t="s">
        <v>73</v>
      </c>
      <c r="H48" s="3" t="s">
        <v>74</v>
      </c>
      <c r="I48" s="3" t="s">
        <v>41</v>
      </c>
      <c r="J48" s="8" t="s">
        <v>53</v>
      </c>
      <c r="K48" s="8" t="s">
        <v>53</v>
      </c>
      <c r="L48" s="3" t="s">
        <v>23</v>
      </c>
      <c r="M48" s="3">
        <v>1</v>
      </c>
      <c r="N48" s="3" t="s">
        <v>24</v>
      </c>
      <c r="O48" s="3" t="s">
        <v>51</v>
      </c>
      <c r="P48" s="10" t="s">
        <v>75</v>
      </c>
      <c r="Q48" s="33" t="s">
        <v>202</v>
      </c>
      <c r="R48" s="23">
        <v>1</v>
      </c>
    </row>
    <row r="49" spans="2:18" ht="41.4" x14ac:dyDescent="0.3">
      <c r="B49" s="3" t="s">
        <v>55</v>
      </c>
      <c r="C49" s="3" t="s">
        <v>55</v>
      </c>
      <c r="D49" s="10" t="s">
        <v>171</v>
      </c>
      <c r="E49" s="3" t="s">
        <v>16</v>
      </c>
      <c r="F49" s="3" t="s">
        <v>72</v>
      </c>
      <c r="G49" s="30" t="s">
        <v>76</v>
      </c>
      <c r="H49" s="3" t="s">
        <v>77</v>
      </c>
      <c r="I49" s="3" t="s">
        <v>78</v>
      </c>
      <c r="J49" s="3" t="s">
        <v>22</v>
      </c>
      <c r="K49" s="4" t="s">
        <v>22</v>
      </c>
      <c r="L49" s="3" t="s">
        <v>46</v>
      </c>
      <c r="M49" s="11">
        <v>1</v>
      </c>
      <c r="N49" s="3" t="s">
        <v>51</v>
      </c>
      <c r="O49" s="3" t="s">
        <v>25</v>
      </c>
      <c r="P49" s="10" t="s">
        <v>75</v>
      </c>
      <c r="Q49" s="24" t="s">
        <v>230</v>
      </c>
      <c r="R49" s="25">
        <v>0</v>
      </c>
    </row>
    <row r="50" spans="2:18" ht="41.4" x14ac:dyDescent="0.3">
      <c r="B50" s="3" t="s">
        <v>55</v>
      </c>
      <c r="C50" s="3" t="s">
        <v>55</v>
      </c>
      <c r="D50" s="3" t="s">
        <v>58</v>
      </c>
      <c r="E50" s="3" t="s">
        <v>16</v>
      </c>
      <c r="F50" s="3" t="s">
        <v>72</v>
      </c>
      <c r="G50" s="10" t="s">
        <v>123</v>
      </c>
      <c r="H50" s="3" t="s">
        <v>124</v>
      </c>
      <c r="I50" s="3" t="s">
        <v>41</v>
      </c>
      <c r="J50" s="8" t="s">
        <v>53</v>
      </c>
      <c r="K50" s="8" t="s">
        <v>53</v>
      </c>
      <c r="L50" s="3" t="s">
        <v>23</v>
      </c>
      <c r="M50" s="12">
        <v>1</v>
      </c>
      <c r="N50" s="3" t="s">
        <v>24</v>
      </c>
      <c r="O50" s="3" t="s">
        <v>51</v>
      </c>
      <c r="P50" s="3" t="s">
        <v>125</v>
      </c>
      <c r="Q50" s="22" t="s">
        <v>227</v>
      </c>
      <c r="R50" s="23">
        <v>0</v>
      </c>
    </row>
    <row r="51" spans="2:18" ht="41.4" x14ac:dyDescent="0.3">
      <c r="B51" s="3" t="s">
        <v>55</v>
      </c>
      <c r="C51" s="3" t="s">
        <v>55</v>
      </c>
      <c r="D51" s="3" t="s">
        <v>58</v>
      </c>
      <c r="E51" s="3" t="s">
        <v>16</v>
      </c>
      <c r="F51" s="3" t="s">
        <v>72</v>
      </c>
      <c r="G51" s="10" t="s">
        <v>126</v>
      </c>
      <c r="H51" s="3" t="s">
        <v>127</v>
      </c>
      <c r="I51" s="3" t="s">
        <v>78</v>
      </c>
      <c r="J51" s="3" t="s">
        <v>22</v>
      </c>
      <c r="K51" s="3" t="s">
        <v>22</v>
      </c>
      <c r="L51" s="3" t="s">
        <v>46</v>
      </c>
      <c r="M51" s="11">
        <v>1</v>
      </c>
      <c r="N51" s="3" t="s">
        <v>51</v>
      </c>
      <c r="O51" s="3" t="s">
        <v>25</v>
      </c>
      <c r="P51" s="3" t="s">
        <v>125</v>
      </c>
      <c r="Q51" s="22" t="s">
        <v>227</v>
      </c>
      <c r="R51" s="25">
        <v>0</v>
      </c>
    </row>
    <row r="52" spans="2:18" x14ac:dyDescent="0.3">
      <c r="G52" s="14"/>
    </row>
  </sheetData>
  <autoFilter ref="B7:R51" xr:uid="{FCC29AE0-396E-4324-B62D-12FF7301799F}"/>
  <sortState xmlns:xlrd2="http://schemas.microsoft.com/office/spreadsheetml/2017/richdata2" ref="B8:P51">
    <sortCondition ref="F7:F51"/>
  </sortState>
  <mergeCells count="1">
    <mergeCell ref="B3:C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396C-474E-4C91-9296-E6AB2D8BA5BC}">
  <dimension ref="B2:C9"/>
  <sheetViews>
    <sheetView workbookViewId="0">
      <selection activeCell="I11" sqref="I11"/>
    </sheetView>
  </sheetViews>
  <sheetFormatPr baseColWidth="10" defaultRowHeight="14.4" x14ac:dyDescent="0.3"/>
  <cols>
    <col min="2" max="2" width="27" customWidth="1"/>
    <col min="3" max="3" width="17.33203125" customWidth="1"/>
  </cols>
  <sheetData>
    <row r="2" spans="2:3" ht="15" thickBot="1" x14ac:dyDescent="0.35"/>
    <row r="3" spans="2:3" x14ac:dyDescent="0.3">
      <c r="B3" s="15" t="s">
        <v>13</v>
      </c>
      <c r="C3" s="15" t="s">
        <v>193</v>
      </c>
    </row>
    <row r="4" spans="2:3" x14ac:dyDescent="0.3">
      <c r="B4" s="16" t="s">
        <v>190</v>
      </c>
      <c r="C4" s="19">
        <v>15</v>
      </c>
    </row>
    <row r="5" spans="2:3" ht="24" x14ac:dyDescent="0.3">
      <c r="B5" s="16" t="s">
        <v>191</v>
      </c>
      <c r="C5" s="19">
        <v>13</v>
      </c>
    </row>
    <row r="6" spans="2:3" x14ac:dyDescent="0.3">
      <c r="B6" s="16" t="s">
        <v>132</v>
      </c>
      <c r="C6" s="19">
        <v>5</v>
      </c>
    </row>
    <row r="7" spans="2:3" ht="24" x14ac:dyDescent="0.3">
      <c r="B7" s="16" t="s">
        <v>192</v>
      </c>
      <c r="C7" s="19">
        <v>3</v>
      </c>
    </row>
    <row r="8" spans="2:3" x14ac:dyDescent="0.3">
      <c r="B8" s="17" t="s">
        <v>182</v>
      </c>
      <c r="C8" s="20">
        <v>10</v>
      </c>
    </row>
    <row r="9" spans="2:3" x14ac:dyDescent="0.3">
      <c r="B9" s="18" t="s">
        <v>194</v>
      </c>
      <c r="C9" s="18">
        <f>+SUM(C4:C8)</f>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William Roberto Pinzón Amezquita</cp:lastModifiedBy>
  <dcterms:created xsi:type="dcterms:W3CDTF">2023-08-01T01:18:04Z</dcterms:created>
  <dcterms:modified xsi:type="dcterms:W3CDTF">2024-08-14T17:38:58Z</dcterms:modified>
</cp:coreProperties>
</file>