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BF8052BF-52B4-4B06-8988-59369909B1C2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11" sheetId="7" r:id="rId1"/>
    <sheet name="archivo de datos" sheetId="3" r:id="rId2"/>
    <sheet name="Únicas modalidades AND" sheetId="8" r:id="rId3"/>
  </sheets>
  <definedNames>
    <definedName name="_xlnm._FilterDatabase" localSheetId="0" hidden="1">'PAA 2022 V11'!$B$7:$R$54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4" i="7" l="1"/>
  <c r="K54" i="7" l="1"/>
</calcChain>
</file>

<file path=xl/sharedStrings.xml><?xml version="1.0" encoding="utf-8"?>
<sst xmlns="http://schemas.openxmlformats.org/spreadsheetml/2006/main" count="108390" uniqueCount="107846">
  <si>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</si>
  <si>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</si>
  <si>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</si>
  <si>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</si>
  <si>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</si>
  <si>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</si>
  <si>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</si>
  <si>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</si>
  <si>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</si>
  <si>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</si>
  <si>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</si>
  <si>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</si>
  <si>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</si>
  <si>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</si>
  <si>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</si>
  <si>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</si>
  <si>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</si>
  <si>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</si>
  <si>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</si>
  <si>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</si>
  <si>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</si>
  <si>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</si>
  <si>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</si>
  <si>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</si>
  <si>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</si>
  <si>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</si>
  <si>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</si>
  <si>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</si>
  <si>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</si>
  <si>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</si>
  <si>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</si>
  <si>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</si>
  <si>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</si>
  <si>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</si>
  <si>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</si>
  <si>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</si>
  <si>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</si>
  <si>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</si>
  <si>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</si>
  <si>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</si>
  <si>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</si>
  <si>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</si>
  <si>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</si>
  <si>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</si>
  <si>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</si>
  <si>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</si>
  <si>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</si>
  <si>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</si>
  <si>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</si>
  <si>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</si>
  <si>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</si>
  <si>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</si>
  <si>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</si>
  <si>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</si>
  <si>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</si>
  <si>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</si>
  <si>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</si>
  <si>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</si>
  <si>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</si>
  <si>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</si>
  <si>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</si>
  <si>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</si>
  <si>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</si>
  <si>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</si>
  <si>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</si>
  <si>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</si>
  <si>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</si>
  <si>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</si>
  <si>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</si>
  <si>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</si>
  <si>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</si>
  <si>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</si>
  <si>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</si>
  <si>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</si>
  <si>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</si>
  <si>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</si>
  <si>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</si>
  <si>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</si>
  <si>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</si>
  <si>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</si>
  <si>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</si>
  <si>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</si>
  <si>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</si>
  <si>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</si>
  <si>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</si>
  <si>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</si>
  <si>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</si>
  <si>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</si>
  <si>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</si>
  <si>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</si>
  <si>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</si>
  <si>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</si>
  <si>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</si>
  <si>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</si>
  <si>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</si>
  <si>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</si>
  <si>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</si>
  <si>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</si>
  <si>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</si>
  <si>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</si>
  <si>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</si>
  <si>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</si>
  <si>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</si>
  <si>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</si>
  <si>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</si>
  <si>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</si>
  <si>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</si>
  <si>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</si>
  <si>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</si>
  <si>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</si>
  <si>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</si>
  <si>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</si>
  <si>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</si>
  <si>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</si>
  <si>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</si>
  <si>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</si>
  <si>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</si>
  <si>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</si>
  <si>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</si>
  <si>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</si>
  <si>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</si>
  <si>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</si>
  <si>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</si>
  <si>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</si>
  <si>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</si>
  <si>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</si>
  <si>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</si>
  <si>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</si>
  <si>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</si>
  <si>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</si>
  <si>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</si>
  <si>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</si>
  <si>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</si>
  <si>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</si>
  <si>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</si>
  <si>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</si>
  <si>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</si>
  <si>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</si>
  <si>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</si>
  <si>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</si>
  <si>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</si>
  <si>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</si>
  <si>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</si>
  <si>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</si>
  <si>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</si>
  <si>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</si>
  <si>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</si>
  <si>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</si>
  <si>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</si>
  <si>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</si>
  <si>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</si>
  <si>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</si>
  <si>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</si>
  <si>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</si>
  <si>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</si>
  <si>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</si>
  <si>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</si>
  <si>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</si>
  <si>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</si>
  <si>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</si>
  <si>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</si>
  <si>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</si>
  <si>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</si>
  <si>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</si>
  <si>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</si>
  <si>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</si>
  <si>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</si>
  <si>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</si>
  <si>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</si>
  <si>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</si>
  <si>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</si>
  <si>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</si>
  <si>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</si>
  <si>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</si>
  <si>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</si>
  <si>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</si>
  <si>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</si>
  <si>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</si>
  <si>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</si>
  <si>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</si>
  <si>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</si>
  <si>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</si>
  <si>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</si>
  <si>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</si>
  <si>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</si>
  <si>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</si>
  <si>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</si>
  <si>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</si>
  <si>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</si>
  <si>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</si>
  <si>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</si>
  <si>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</si>
  <si>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</si>
  <si>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</si>
  <si>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</si>
  <si>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</si>
  <si>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</si>
  <si>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</si>
  <si>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</si>
  <si>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</si>
  <si>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</si>
  <si>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</si>
  <si>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</si>
  <si>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</si>
  <si>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</si>
  <si>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</si>
  <si>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</si>
  <si>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</si>
  <si>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</si>
  <si>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</si>
  <si>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</si>
  <si>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</si>
  <si>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</si>
  <si>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</si>
  <si>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</si>
  <si>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</si>
  <si>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</si>
  <si>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</si>
  <si>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</si>
  <si>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</si>
  <si>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</si>
  <si>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</si>
  <si>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</si>
  <si>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</si>
  <si>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</si>
  <si>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</si>
  <si>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</si>
  <si>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</si>
  <si>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</si>
  <si>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</si>
  <si>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</si>
  <si>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</si>
  <si>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</si>
  <si>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</si>
  <si>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</si>
  <si>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</si>
  <si>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</si>
  <si>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</si>
  <si>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</si>
  <si>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</si>
  <si>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</si>
  <si>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</si>
  <si>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</si>
  <si>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</si>
  <si>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</si>
  <si>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</si>
  <si>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</si>
  <si>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</si>
  <si>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</si>
  <si>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</si>
  <si>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</si>
  <si>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</si>
  <si>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</si>
  <si>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</si>
  <si>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</si>
  <si>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</si>
  <si>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</si>
  <si>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</si>
  <si>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</si>
  <si>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</si>
  <si>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</si>
  <si>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</si>
  <si>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</si>
  <si>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</si>
  <si>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</si>
  <si>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</si>
  <si>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</si>
  <si>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</si>
  <si>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</si>
  <si>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</si>
  <si>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</si>
  <si>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</si>
  <si>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</si>
  <si>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</si>
  <si>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</si>
  <si>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</si>
  <si>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</si>
  <si>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</si>
  <si>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</si>
  <si>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</si>
  <si>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</si>
  <si>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</si>
  <si>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</si>
  <si>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</si>
  <si>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</si>
  <si>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</si>
  <si>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</si>
  <si>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</si>
  <si>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</si>
  <si>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</si>
  <si>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</si>
  <si>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</si>
  <si>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</si>
  <si>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</si>
  <si>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</si>
  <si>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</si>
  <si>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</si>
  <si>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</si>
  <si>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</si>
  <si>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</si>
  <si>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</si>
  <si>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</si>
  <si>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</si>
  <si>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</si>
  <si>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</si>
  <si>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</si>
  <si>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</si>
  <si>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</si>
  <si>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</si>
  <si>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</si>
  <si>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</si>
  <si>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</si>
  <si>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</si>
  <si>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</si>
  <si>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</si>
  <si>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</si>
  <si>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</si>
  <si>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</si>
  <si>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</si>
  <si>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</si>
  <si>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</si>
  <si>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</si>
  <si>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</si>
  <si>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</si>
  <si>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</si>
  <si>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</si>
  <si>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</si>
  <si>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</si>
  <si>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</si>
  <si>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</si>
  <si>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</si>
  <si>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</si>
  <si>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</si>
  <si>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</si>
  <si>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</si>
  <si>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</si>
  <si>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</si>
  <si>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</si>
  <si>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</si>
  <si>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</si>
  <si>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</si>
  <si>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</si>
  <si>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</si>
  <si>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</si>
  <si>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</si>
  <si>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</si>
  <si>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</si>
  <si>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</si>
  <si>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</si>
  <si>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</si>
  <si>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</si>
  <si>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</si>
  <si>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</si>
  <si>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</si>
  <si>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</si>
  <si>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</si>
  <si>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</si>
  <si>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</si>
  <si>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</si>
  <si>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</si>
  <si>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</si>
  <si>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</si>
  <si>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</si>
  <si>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</si>
  <si>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</si>
  <si>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</si>
  <si>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</si>
  <si>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</si>
  <si>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</si>
  <si>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</si>
  <si>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</si>
  <si>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</si>
  <si>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</si>
  <si>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</si>
  <si>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</si>
  <si>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</si>
  <si>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</si>
  <si>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</si>
  <si>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</si>
  <si>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</si>
  <si>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</si>
  <si>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</si>
  <si>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</si>
  <si>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</si>
  <si>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</si>
  <si>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</si>
  <si>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</si>
  <si>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</si>
  <si>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</si>
  <si>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</si>
  <si>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</si>
  <si>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</si>
  <si>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</si>
  <si>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</si>
  <si>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</si>
  <si>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</si>
  <si>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</si>
  <si>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</si>
  <si>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</si>
  <si>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</si>
  <si>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</si>
  <si>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</si>
  <si>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</si>
  <si>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</si>
  <si>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</si>
  <si>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</si>
  <si>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</si>
  <si>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</si>
  <si>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</si>
  <si>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</si>
  <si>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</si>
  <si>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</si>
  <si>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</si>
  <si>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</si>
  <si>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</si>
  <si>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</si>
  <si>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</si>
  <si>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</si>
  <si>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</si>
  <si>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</si>
  <si>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</si>
  <si>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</si>
  <si>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</si>
  <si>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</si>
  <si>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</si>
  <si>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</si>
  <si>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</si>
  <si>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</si>
  <si>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</si>
  <si>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</si>
  <si>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</si>
  <si>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</si>
  <si>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</si>
  <si>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</si>
  <si>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</si>
  <si>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</si>
  <si>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</si>
  <si>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</si>
  <si>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</si>
  <si>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</si>
  <si>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</si>
  <si>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</si>
  <si>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</si>
  <si>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</si>
  <si>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</si>
  <si>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</si>
  <si>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</si>
  <si>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</si>
  <si>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</si>
  <si>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</si>
  <si>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</si>
  <si>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</si>
  <si>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</si>
  <si>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</si>
  <si>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</si>
  <si>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</si>
  <si>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</si>
  <si>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</si>
  <si>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</si>
  <si>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</si>
  <si>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</si>
  <si>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</si>
  <si>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</si>
  <si>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</si>
  <si>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</si>
  <si>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</si>
  <si>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</si>
  <si>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</si>
  <si>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</si>
  <si>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</si>
  <si>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</si>
  <si>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</si>
  <si>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</si>
  <si>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</si>
  <si>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</si>
  <si>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</si>
  <si>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</si>
  <si>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</si>
  <si>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</si>
  <si>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</si>
  <si>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</si>
  <si>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</si>
  <si>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</si>
  <si>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</si>
  <si>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</si>
  <si>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</si>
  <si>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</si>
  <si>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</si>
  <si>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</si>
  <si>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</si>
  <si>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</si>
  <si>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</si>
  <si>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</si>
  <si>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</si>
  <si>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</si>
  <si>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</si>
  <si>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</si>
  <si>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</si>
  <si>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</si>
  <si>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</si>
  <si>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</si>
  <si>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</si>
  <si>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</si>
  <si>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</si>
  <si>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</si>
  <si>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</si>
  <si>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</si>
  <si>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</si>
  <si>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</si>
  <si>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</si>
  <si>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</si>
  <si>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</si>
  <si>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</si>
  <si>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</si>
  <si>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</si>
  <si>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</si>
  <si>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</si>
  <si>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</si>
  <si>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</si>
  <si>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</si>
  <si>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</si>
  <si>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</si>
  <si>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</si>
  <si>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</si>
  <si>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</si>
  <si>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</si>
  <si>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</si>
  <si>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</si>
  <si>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</si>
  <si>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</si>
  <si>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</si>
  <si>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</si>
  <si>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</si>
  <si>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</si>
  <si>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</si>
  <si>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</si>
  <si>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</si>
  <si>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</si>
  <si>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</si>
  <si>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</si>
  <si>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</si>
  <si>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</si>
  <si>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</si>
  <si>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</si>
  <si>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</si>
  <si>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</si>
  <si>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</si>
  <si>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</si>
  <si>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</si>
  <si>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</si>
  <si>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</si>
  <si>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</si>
  <si>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</si>
  <si>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</si>
  <si>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</si>
  <si>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</si>
  <si>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</si>
  <si>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</si>
  <si>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</si>
  <si>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</si>
  <si>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</si>
  <si>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</si>
  <si>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</si>
  <si>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</si>
  <si>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</si>
  <si>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</si>
  <si>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</si>
  <si>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</si>
  <si>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</si>
  <si>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</si>
  <si>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</si>
  <si>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</si>
  <si>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</si>
  <si>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</si>
  <si>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</si>
  <si>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</si>
  <si>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</si>
  <si>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</si>
  <si>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</si>
  <si>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</si>
  <si>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</si>
  <si>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</si>
  <si>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</si>
  <si>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</si>
  <si>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</si>
  <si>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</si>
  <si>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</si>
  <si>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</si>
  <si>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</si>
  <si>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</si>
  <si>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</si>
  <si>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</si>
  <si>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</si>
  <si>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</si>
  <si>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</si>
  <si>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</si>
  <si>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</si>
  <si>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</si>
  <si>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</si>
  <si>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</si>
  <si>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</si>
  <si>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</si>
  <si>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</si>
  <si>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</si>
  <si>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</si>
  <si>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</si>
  <si>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</si>
  <si>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</si>
  <si>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</si>
  <si>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</si>
  <si>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</si>
  <si>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</si>
  <si>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</si>
  <si>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</si>
  <si>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</si>
  <si>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</si>
  <si>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</si>
  <si>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</si>
  <si>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</si>
  <si>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</si>
  <si>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</si>
  <si>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</si>
  <si>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</si>
  <si>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</si>
  <si>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</si>
  <si>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</si>
  <si>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</si>
  <si>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</si>
  <si>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</si>
  <si>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</si>
  <si>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</si>
  <si>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</si>
  <si>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</si>
  <si>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</si>
  <si>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</si>
  <si>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</si>
  <si>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</si>
  <si>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</si>
  <si>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</si>
  <si>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</si>
  <si>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</si>
  <si>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</si>
  <si>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</si>
  <si>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</si>
  <si>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</si>
  <si>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</si>
  <si>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</si>
  <si>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</si>
  <si>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</si>
  <si>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</si>
  <si>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</si>
  <si>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</si>
  <si>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</si>
  <si>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</si>
  <si>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</si>
  <si>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</si>
  <si>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</si>
  <si>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</si>
  <si>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</si>
  <si>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</si>
  <si>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</si>
  <si>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</si>
  <si>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</si>
  <si>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</si>
  <si>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</si>
  <si>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</si>
  <si>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</si>
  <si>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</si>
  <si>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</si>
  <si>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</si>
  <si>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</si>
  <si>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</si>
  <si>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</si>
  <si>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</si>
  <si>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</si>
  <si>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</si>
  <si>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</si>
  <si>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</si>
  <si>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</si>
  <si>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</si>
  <si>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</si>
  <si>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</si>
  <si>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</si>
  <si>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</si>
  <si>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</si>
  <si>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</si>
  <si>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</si>
  <si>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</si>
  <si>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</si>
  <si>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</si>
  <si>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</si>
  <si>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</si>
  <si>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</si>
  <si>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</si>
  <si>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</si>
  <si>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</si>
  <si>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</si>
  <si>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</si>
  <si>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</si>
  <si>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</si>
  <si>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</si>
  <si>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</si>
  <si>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</si>
  <si>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</si>
  <si>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</si>
  <si>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</si>
  <si>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</si>
  <si>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</si>
  <si>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</si>
  <si>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</si>
  <si>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</si>
  <si>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</si>
  <si>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</si>
  <si>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</si>
  <si>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</si>
  <si>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</si>
  <si>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</si>
  <si>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</si>
  <si>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</si>
  <si>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</si>
  <si>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</si>
  <si>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</si>
  <si>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</si>
  <si>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</si>
  <si>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</si>
  <si>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</si>
  <si>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</si>
  <si>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</si>
  <si>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</si>
  <si>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</si>
  <si>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</si>
  <si>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</si>
  <si>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</si>
  <si>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</si>
  <si>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</si>
  <si>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</si>
  <si>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</si>
  <si>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</si>
  <si>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</si>
  <si>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</si>
  <si>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</si>
  <si>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</si>
  <si>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</si>
  <si>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</si>
  <si>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</si>
  <si>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</si>
  <si>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</si>
  <si>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</si>
  <si>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</si>
  <si>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</si>
  <si>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</si>
  <si>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</si>
  <si>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</si>
  <si>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</si>
  <si>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</si>
  <si>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</si>
  <si>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</si>
  <si>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</si>
  <si>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</si>
  <si>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</si>
  <si>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</si>
  <si>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</si>
  <si>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</si>
  <si>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</si>
  <si>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</si>
  <si>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</si>
  <si>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</si>
  <si>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</si>
  <si>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</si>
  <si>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</si>
  <si>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</si>
  <si>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</si>
  <si>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</si>
  <si>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</si>
  <si>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</si>
  <si>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</si>
  <si>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</si>
  <si>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</si>
  <si>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</si>
  <si>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</si>
  <si>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</si>
  <si>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</si>
  <si>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</si>
  <si>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</si>
  <si>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</si>
  <si>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</si>
  <si>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</si>
  <si>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</si>
  <si>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</si>
  <si>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</si>
  <si>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</si>
  <si>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</si>
  <si>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</si>
  <si>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</si>
  <si>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</si>
  <si>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</si>
  <si>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</si>
  <si>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</si>
  <si>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</si>
  <si>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</si>
  <si>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</si>
  <si>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</si>
  <si>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</si>
  <si>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</si>
  <si>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</si>
  <si>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</si>
  <si>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</si>
  <si>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</si>
  <si>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</si>
  <si>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</si>
  <si>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</si>
  <si>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</si>
  <si>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</si>
  <si>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</si>
  <si>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</si>
  <si>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</si>
  <si>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</si>
  <si>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</si>
  <si>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</si>
  <si>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</si>
  <si>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</si>
  <si>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</si>
  <si>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</si>
  <si>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</si>
  <si>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</si>
  <si>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</si>
  <si>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</si>
  <si>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</si>
  <si>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</si>
  <si>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</si>
  <si>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</si>
  <si>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</si>
  <si>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</si>
  <si>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</si>
  <si>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</si>
  <si>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</si>
  <si>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</si>
  <si>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</si>
  <si>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</si>
  <si>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</si>
  <si>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</si>
  <si>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</si>
  <si>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</si>
  <si>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</si>
  <si>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</si>
  <si>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</si>
  <si>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</si>
  <si>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</si>
  <si>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</si>
  <si>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</si>
  <si>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</si>
  <si>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</si>
  <si>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</si>
  <si>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</si>
  <si>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</si>
  <si>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</si>
  <si>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</si>
  <si>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</si>
  <si>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</si>
  <si>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</si>
  <si>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</si>
  <si>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</si>
  <si>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</si>
  <si>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</si>
  <si>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</si>
  <si>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</si>
  <si>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</si>
  <si>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</si>
  <si>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</si>
  <si>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</si>
  <si>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</si>
  <si>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</si>
  <si>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</si>
  <si>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</si>
  <si>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</si>
  <si>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</si>
  <si>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</si>
  <si>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</si>
  <si>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</si>
  <si>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</si>
  <si>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</si>
  <si>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</si>
  <si>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</si>
  <si>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</si>
  <si>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</si>
  <si>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</si>
  <si>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</si>
  <si>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</si>
  <si>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</si>
  <si>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</si>
  <si>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</si>
  <si>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</si>
  <si>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</si>
  <si>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</si>
  <si>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</si>
  <si>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</si>
  <si>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</si>
  <si>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</si>
  <si>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</si>
  <si>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</si>
  <si>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</si>
  <si>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</si>
  <si>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</si>
  <si>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</si>
  <si>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</si>
  <si>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</si>
  <si>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</si>
  <si>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</si>
  <si>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</si>
  <si>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</si>
  <si>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</si>
  <si>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</si>
  <si>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</si>
  <si>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</si>
  <si>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</si>
  <si>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</si>
  <si>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</si>
  <si>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</si>
  <si>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</si>
  <si>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</si>
  <si>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</si>
  <si>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</si>
  <si>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</si>
  <si>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</si>
  <si>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</si>
  <si>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</si>
  <si>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</si>
  <si>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</si>
  <si>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</si>
  <si>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</si>
  <si>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</si>
  <si>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</si>
  <si>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</si>
  <si>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</si>
  <si>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</si>
  <si>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</si>
  <si>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</si>
  <si>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</si>
  <si>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</si>
  <si>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</si>
  <si>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</si>
  <si>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</si>
  <si>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</si>
  <si>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</si>
  <si>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</si>
  <si>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</si>
  <si>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</si>
  <si>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</si>
  <si>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</si>
  <si>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</si>
  <si>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</si>
  <si>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</si>
  <si>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</si>
  <si>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</si>
  <si>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</si>
  <si>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</si>
  <si>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</si>
  <si>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</si>
  <si>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</si>
  <si>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</si>
  <si>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</si>
  <si>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</si>
  <si>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</si>
  <si>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</si>
  <si>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</si>
  <si>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</si>
  <si>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</si>
  <si>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</si>
  <si>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</si>
  <si>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</si>
  <si>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</si>
  <si>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</si>
  <si>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</si>
  <si>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</si>
  <si>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</si>
  <si>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</si>
  <si>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</si>
  <si>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</si>
  <si>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</si>
  <si>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</si>
  <si>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</si>
  <si>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</si>
  <si>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</si>
  <si>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</si>
  <si>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</si>
  <si>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</si>
  <si>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</si>
  <si>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</si>
  <si>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</si>
  <si>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</si>
  <si>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</si>
  <si>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</si>
  <si>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</si>
  <si>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</si>
  <si>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</si>
  <si>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</si>
  <si>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</si>
  <si>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</si>
  <si>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</si>
  <si>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</si>
  <si>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</si>
  <si>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</si>
  <si>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</si>
  <si>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</si>
  <si>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</si>
  <si>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</si>
  <si>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</si>
  <si>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</si>
  <si>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</si>
  <si>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</si>
  <si>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</si>
  <si>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</si>
  <si>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</si>
  <si>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</si>
  <si>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</si>
  <si>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</si>
  <si>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</si>
  <si>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</si>
  <si>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</si>
  <si>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</si>
  <si>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</si>
  <si>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</si>
  <si>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</si>
  <si>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</si>
  <si>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</si>
  <si>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</si>
  <si>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</si>
  <si>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</si>
  <si>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</si>
  <si>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</si>
  <si>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</si>
  <si>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</si>
  <si>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</si>
  <si>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</si>
  <si>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</si>
  <si>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</si>
  <si>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</si>
  <si>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</si>
  <si>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</si>
  <si>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</si>
  <si>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</si>
  <si>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</si>
  <si>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</si>
  <si>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</si>
  <si>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</si>
  <si>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</si>
  <si>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</si>
  <si>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</si>
  <si>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</si>
  <si>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</si>
  <si>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</si>
  <si>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</si>
  <si>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</si>
  <si>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</si>
  <si>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</si>
  <si>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</si>
  <si>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</si>
  <si>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</si>
  <si>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</si>
  <si>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</si>
  <si>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</si>
  <si>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</si>
  <si>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</si>
  <si>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</si>
  <si>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</si>
  <si>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</si>
  <si>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</si>
  <si>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</si>
  <si>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</si>
  <si>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</si>
  <si>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</si>
  <si>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</si>
  <si>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</si>
  <si>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</si>
  <si>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</si>
  <si>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</si>
  <si>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</si>
  <si>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</si>
  <si>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</si>
  <si>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</si>
  <si>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</si>
  <si>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</si>
  <si>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</si>
  <si>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</si>
  <si>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</si>
  <si>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</si>
  <si>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</si>
  <si>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</si>
  <si>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</si>
  <si>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</si>
  <si>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</si>
  <si>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</si>
  <si>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</si>
  <si>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</si>
  <si>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</si>
  <si>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</si>
  <si>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</si>
  <si>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</si>
  <si>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</si>
  <si>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</si>
  <si>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</si>
  <si>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</si>
  <si>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</si>
  <si>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</si>
  <si>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</si>
  <si>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</si>
  <si>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</si>
  <si>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</si>
  <si>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</si>
  <si>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</si>
  <si>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</si>
  <si>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</si>
  <si>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</si>
  <si>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</si>
  <si>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</si>
  <si>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</si>
  <si>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</si>
  <si>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</si>
  <si>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</si>
  <si>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</si>
  <si>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</si>
  <si>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</si>
  <si>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</si>
  <si>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</si>
  <si>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</si>
  <si>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</si>
  <si>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</si>
  <si>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</si>
  <si>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</si>
  <si>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</si>
  <si>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</si>
  <si>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</si>
  <si>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</si>
  <si>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</si>
  <si>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</si>
  <si>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</si>
  <si>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</si>
  <si>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</si>
  <si>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</si>
  <si>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</si>
  <si>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</si>
  <si>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</si>
  <si>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</si>
  <si>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</si>
  <si>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</si>
  <si>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</si>
  <si>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</si>
  <si>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</si>
  <si>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</si>
  <si>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</si>
  <si>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</si>
  <si>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</si>
  <si>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</si>
  <si>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</si>
  <si>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</si>
  <si>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</si>
  <si>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</si>
  <si>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</si>
  <si>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</si>
  <si>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</si>
  <si>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</si>
  <si>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</si>
  <si>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</si>
  <si>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</si>
  <si>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</si>
  <si>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</si>
  <si>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</si>
  <si>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</si>
  <si>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</si>
  <si>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</si>
  <si>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</si>
  <si>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</si>
  <si>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</si>
  <si>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</si>
  <si>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</si>
  <si>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</si>
  <si>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</si>
  <si>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</si>
  <si>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</si>
  <si>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</si>
  <si>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</si>
  <si>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</si>
  <si>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</si>
  <si>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</si>
  <si>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</si>
  <si>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</si>
  <si>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</si>
  <si>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</si>
  <si>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</si>
  <si>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</si>
  <si>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</si>
  <si>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</si>
  <si>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</si>
  <si>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</si>
  <si>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</si>
  <si>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</si>
  <si>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</si>
  <si>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</si>
  <si>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</si>
  <si>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</si>
  <si>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</si>
  <si>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</si>
  <si>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</si>
  <si>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</si>
  <si>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</si>
  <si>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</si>
  <si>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</si>
  <si>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</si>
  <si>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</si>
  <si>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</si>
  <si>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</si>
  <si>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</si>
  <si>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</si>
  <si>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</si>
  <si>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</si>
  <si>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</si>
  <si>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</si>
  <si>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</si>
  <si>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</si>
  <si>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</si>
  <si>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</si>
  <si>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</si>
  <si>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</si>
  <si>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</si>
  <si>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</si>
  <si>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</si>
  <si>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</si>
  <si>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</si>
  <si>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</si>
  <si>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</si>
  <si>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</si>
  <si>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</si>
  <si>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</si>
  <si>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</si>
  <si>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</si>
  <si>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</si>
  <si>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</si>
  <si>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</si>
  <si>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</si>
  <si>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</si>
  <si>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</si>
  <si>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</si>
  <si>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</si>
  <si>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</si>
  <si>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</si>
  <si>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</si>
  <si>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</si>
  <si>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</si>
  <si>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</si>
  <si>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</si>
  <si>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</si>
  <si>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</si>
  <si>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</si>
  <si>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</si>
  <si>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</si>
  <si>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</si>
  <si>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</si>
  <si>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</si>
  <si>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</si>
  <si>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</si>
  <si>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</si>
  <si>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</si>
  <si>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</si>
  <si>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</si>
  <si>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</si>
  <si>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</si>
  <si>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</si>
  <si>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</si>
  <si>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</si>
  <si>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</si>
  <si>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</si>
  <si>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</si>
  <si>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</si>
  <si>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</si>
  <si>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</si>
  <si>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</si>
  <si>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</si>
  <si>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</si>
  <si>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</si>
  <si>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</si>
  <si>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</si>
  <si>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</si>
  <si>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</si>
  <si>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</si>
  <si>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</si>
  <si>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</si>
  <si>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</si>
  <si>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</si>
  <si>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</si>
  <si>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</si>
  <si>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</si>
  <si>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</si>
  <si>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</si>
  <si>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</si>
  <si>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</si>
  <si>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</si>
  <si>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</si>
  <si>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</si>
  <si>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</si>
  <si>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</si>
  <si>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</si>
  <si>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</si>
  <si>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</si>
  <si>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</si>
  <si>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</si>
  <si>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</si>
  <si>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</si>
  <si>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</si>
  <si>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</si>
  <si>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</si>
  <si>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</si>
  <si>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</si>
  <si>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</si>
  <si>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</si>
  <si>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</si>
  <si>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</si>
  <si>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</si>
  <si>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</si>
  <si>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</si>
  <si>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</si>
  <si>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</si>
  <si>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</si>
  <si>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</si>
  <si>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</si>
  <si>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</si>
  <si>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</si>
  <si>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</si>
  <si>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</si>
  <si>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</si>
  <si>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</si>
  <si>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</si>
  <si>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</si>
  <si>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</si>
  <si>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</si>
  <si>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</si>
  <si>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</si>
  <si>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</si>
  <si>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</si>
  <si>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</si>
  <si>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</si>
  <si>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</si>
  <si>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</si>
  <si>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</si>
  <si>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</si>
  <si>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</si>
  <si>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</si>
  <si>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</si>
  <si>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</si>
  <si>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</si>
  <si>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</si>
  <si>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</si>
  <si>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</si>
  <si>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</si>
  <si>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</si>
  <si>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</si>
  <si>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</si>
  <si>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</si>
  <si>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</si>
  <si>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</si>
  <si>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</si>
  <si>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</si>
  <si>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</si>
  <si>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</si>
  <si>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</si>
  <si>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</si>
  <si>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</si>
  <si>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</si>
  <si>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</si>
  <si>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</si>
  <si>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</si>
  <si>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</si>
  <si>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</si>
  <si>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</si>
  <si>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</si>
  <si>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</si>
  <si>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</si>
  <si>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</si>
  <si>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</si>
  <si>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</si>
  <si>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</si>
  <si>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</si>
  <si>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</si>
  <si>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</si>
  <si>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</si>
  <si>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</si>
  <si>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</si>
  <si>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</si>
  <si>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</si>
  <si>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</si>
  <si>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</si>
  <si>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</si>
  <si>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</si>
  <si>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</si>
  <si>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</si>
  <si>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</si>
  <si>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</si>
  <si>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</si>
  <si>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</si>
  <si>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</si>
  <si>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</si>
  <si>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</si>
  <si>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</si>
  <si>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</si>
  <si>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</si>
  <si>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</si>
  <si>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</si>
  <si>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</si>
  <si>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</si>
  <si>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</si>
  <si>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</si>
  <si>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</si>
  <si>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</si>
  <si>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</si>
  <si>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</si>
  <si>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</si>
  <si>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</si>
  <si>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</si>
  <si>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</si>
  <si>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</si>
  <si>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</si>
  <si>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</si>
  <si>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</si>
  <si>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</si>
  <si>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</si>
  <si>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</si>
  <si>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</si>
  <si>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</si>
  <si>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</si>
  <si>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</si>
  <si>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</si>
  <si>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</si>
  <si>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</si>
  <si>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</si>
  <si>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</si>
  <si>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</si>
  <si>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</si>
  <si>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</si>
  <si>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</si>
  <si>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</si>
  <si>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</si>
  <si>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</si>
  <si>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</si>
  <si>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</si>
  <si>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</si>
  <si>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</si>
  <si>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</si>
  <si>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</si>
  <si>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</si>
  <si>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</si>
  <si>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</si>
  <si>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</si>
  <si>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</si>
  <si>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</si>
  <si>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</si>
  <si>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</si>
  <si>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</si>
  <si>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</si>
  <si>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</si>
  <si>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</si>
  <si>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</si>
  <si>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</si>
  <si>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</si>
  <si>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</si>
  <si>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</si>
  <si>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</si>
  <si>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</si>
  <si>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</si>
  <si>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</si>
  <si>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</si>
  <si>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</si>
  <si>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</si>
  <si>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</si>
  <si>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</si>
  <si>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</si>
  <si>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</si>
  <si>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</si>
  <si>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</si>
  <si>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</si>
  <si>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</si>
  <si>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</si>
  <si>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</si>
  <si>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</si>
  <si>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</si>
  <si>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</si>
  <si>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</si>
  <si>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</si>
  <si>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</si>
  <si>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</si>
  <si>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</si>
  <si>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</si>
  <si>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</si>
  <si>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</si>
  <si>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</si>
  <si>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</si>
  <si>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</si>
  <si>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</si>
  <si>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</si>
  <si>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</si>
  <si>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</si>
  <si>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</si>
  <si>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</si>
  <si>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</si>
  <si>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</si>
  <si>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</si>
  <si>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</si>
  <si>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</si>
  <si>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</si>
  <si>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</si>
  <si>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</si>
  <si>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</si>
  <si>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</si>
  <si>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</si>
  <si>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</si>
  <si>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</si>
  <si>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</si>
  <si>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</si>
  <si>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</si>
  <si>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</si>
  <si>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</si>
  <si>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</si>
  <si>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</si>
  <si>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</si>
  <si>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</si>
  <si>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</si>
  <si>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</si>
  <si>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</si>
  <si>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</si>
  <si>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</si>
  <si>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</si>
  <si>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</si>
  <si>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</si>
  <si>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</si>
  <si>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</si>
  <si>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</si>
  <si>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</si>
  <si>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</si>
  <si>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</si>
  <si>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</si>
  <si>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</si>
  <si>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</si>
  <si>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</si>
  <si>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</si>
  <si>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</si>
  <si>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</si>
  <si>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</si>
  <si>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</si>
  <si>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</si>
  <si>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</si>
  <si>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</si>
  <si>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</si>
  <si>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</si>
  <si>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</si>
  <si>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</si>
  <si>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</si>
  <si>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</si>
  <si>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</si>
  <si>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</si>
  <si>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</si>
  <si>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</si>
  <si>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</si>
  <si>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</si>
  <si>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</si>
  <si>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</si>
  <si>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</si>
  <si>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</si>
  <si>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</si>
  <si>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</si>
  <si>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</si>
  <si>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</si>
  <si>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</si>
  <si>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</si>
  <si>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</si>
  <si>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</si>
  <si>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</si>
  <si>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</si>
  <si>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</si>
  <si>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</si>
  <si>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</si>
  <si>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</si>
  <si>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</si>
  <si>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</si>
  <si>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</si>
  <si>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</si>
  <si>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</si>
  <si>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</si>
  <si>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</si>
  <si>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</si>
  <si>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</si>
  <si>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</si>
  <si>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</si>
  <si>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</si>
  <si>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</si>
  <si>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</si>
  <si>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</si>
  <si>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</si>
  <si>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</si>
  <si>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</si>
  <si>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</si>
  <si>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</si>
  <si>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</si>
  <si>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</si>
  <si>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</si>
  <si>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</si>
  <si>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</si>
  <si>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</si>
  <si>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</si>
  <si>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</si>
  <si>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</si>
  <si>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</si>
  <si>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</si>
  <si>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</si>
  <si>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</si>
  <si>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</si>
  <si>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</si>
  <si>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</si>
  <si>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</si>
  <si>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</si>
  <si>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</si>
  <si>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</si>
  <si>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</si>
  <si>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</si>
  <si>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</si>
  <si>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</si>
  <si>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</si>
  <si>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</si>
  <si>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</si>
  <si>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</si>
  <si>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</si>
  <si>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</si>
  <si>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</si>
  <si>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</si>
  <si>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</si>
  <si>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</si>
  <si>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</si>
  <si>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</si>
  <si>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</si>
  <si>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</si>
  <si>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</si>
  <si>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</si>
  <si>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</si>
  <si>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</si>
  <si>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</si>
  <si>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</si>
  <si>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</si>
  <si>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</si>
  <si>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</si>
  <si>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</si>
  <si>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</si>
  <si>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</si>
  <si>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</si>
  <si>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</si>
  <si>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</si>
  <si>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</si>
  <si>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</si>
  <si>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</si>
  <si>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</si>
  <si>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</si>
  <si>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</si>
  <si>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</si>
  <si>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</si>
  <si>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</si>
  <si>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</si>
  <si>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</si>
  <si>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</si>
  <si>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</si>
  <si>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</si>
  <si>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</si>
  <si>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</si>
  <si>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</si>
  <si>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</si>
  <si>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</si>
  <si>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</si>
  <si>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</si>
  <si>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</si>
  <si>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</si>
  <si>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</si>
  <si>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</si>
  <si>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</si>
  <si>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</si>
  <si>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</si>
  <si>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</si>
  <si>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</si>
  <si>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</si>
  <si>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</si>
  <si>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</si>
  <si>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</si>
  <si>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</si>
  <si>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</si>
  <si>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</si>
  <si>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</si>
  <si>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</si>
  <si>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</si>
  <si>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</si>
  <si>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</si>
  <si>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</si>
  <si>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</si>
  <si>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</si>
  <si>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</si>
  <si>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</si>
  <si>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</si>
  <si>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</si>
  <si>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</si>
  <si>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</si>
  <si>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</si>
  <si>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</si>
  <si>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</si>
  <si>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</si>
  <si>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</si>
  <si>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</si>
  <si>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</si>
  <si>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</si>
  <si>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</si>
  <si>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</si>
  <si>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</si>
  <si>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</si>
  <si>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</si>
  <si>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</si>
  <si>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</si>
  <si>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</si>
  <si>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</si>
  <si>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</si>
  <si>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</si>
  <si>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</si>
  <si>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</si>
  <si>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</si>
  <si>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</si>
  <si>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</si>
  <si>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</si>
  <si>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</si>
  <si>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</si>
  <si>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</si>
  <si>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</si>
  <si>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</si>
  <si>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</si>
  <si>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</si>
  <si>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</si>
  <si>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</si>
  <si>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</si>
  <si>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</si>
  <si>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</si>
  <si>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</si>
  <si>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</si>
  <si>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</si>
  <si>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</si>
  <si>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</si>
  <si>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</si>
  <si>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</si>
  <si>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</si>
  <si>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</si>
  <si>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</si>
  <si>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</si>
  <si>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</si>
  <si>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</si>
  <si>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</si>
  <si>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</si>
  <si>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</si>
  <si>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</si>
  <si>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</si>
  <si>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</si>
  <si>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</si>
  <si>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</si>
  <si>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</si>
  <si>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</si>
  <si>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</si>
  <si>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</si>
  <si>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</si>
  <si>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</si>
  <si>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</si>
  <si>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</si>
  <si>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</si>
  <si>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</si>
  <si>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</si>
  <si>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</si>
  <si>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</si>
  <si>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</si>
  <si>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</si>
  <si>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</si>
  <si>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</si>
  <si>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</si>
  <si>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</si>
  <si>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</si>
  <si>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</si>
  <si>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</si>
  <si>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</si>
  <si>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</si>
  <si>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</si>
  <si>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</si>
  <si>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</si>
  <si>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</si>
  <si>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</si>
  <si>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</si>
  <si>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</si>
  <si>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</si>
  <si>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</si>
  <si>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</si>
  <si>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</si>
  <si>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</si>
  <si>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</si>
  <si>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</si>
  <si>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</si>
  <si>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</si>
  <si>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</si>
  <si>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</si>
  <si>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</si>
  <si>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</si>
  <si>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</si>
  <si>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</si>
  <si>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</si>
  <si>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</si>
  <si>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</si>
  <si>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</si>
  <si>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</si>
  <si>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</si>
  <si>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</si>
  <si>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</si>
  <si>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</si>
  <si>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</si>
  <si>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</si>
  <si>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</si>
  <si>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</si>
  <si>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</si>
  <si>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</si>
  <si>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</si>
  <si>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</si>
  <si>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</si>
  <si>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</si>
  <si>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</si>
  <si>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</si>
  <si>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</si>
  <si>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</si>
  <si>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</si>
  <si>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</si>
  <si>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</si>
  <si>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</si>
  <si>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</si>
  <si>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</si>
  <si>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</si>
  <si>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</si>
  <si>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</si>
  <si>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</si>
  <si>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</si>
  <si>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</si>
  <si>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</si>
  <si>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</si>
  <si>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</si>
  <si>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</si>
  <si>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</si>
  <si>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</si>
  <si>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</si>
  <si>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</si>
  <si>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</si>
  <si>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</si>
  <si>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</si>
  <si>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</si>
  <si>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</si>
  <si>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</si>
  <si>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</si>
  <si>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</si>
  <si>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</si>
  <si>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</si>
  <si>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</si>
  <si>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</si>
  <si>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</si>
  <si>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</si>
  <si>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</si>
  <si>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</si>
  <si>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</si>
  <si>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</si>
  <si>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</si>
  <si>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</si>
  <si>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</si>
  <si>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</si>
  <si>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</si>
  <si>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</si>
  <si>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</si>
  <si>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</si>
  <si>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</si>
  <si>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</si>
  <si>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</si>
  <si>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</si>
  <si>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</si>
  <si>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</si>
  <si>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</si>
  <si>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</si>
  <si>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</si>
  <si>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</si>
  <si>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</si>
  <si>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</si>
  <si>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</si>
  <si>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</si>
  <si>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</si>
  <si>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</si>
  <si>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</si>
  <si>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</si>
  <si>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</si>
  <si>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</si>
  <si>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</si>
  <si>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</si>
  <si>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</si>
  <si>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</si>
  <si>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</si>
  <si>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</si>
  <si>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</si>
  <si>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</si>
  <si>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</si>
  <si>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</si>
  <si>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</si>
  <si>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</si>
  <si>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</si>
  <si>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</si>
  <si>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</si>
  <si>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</si>
  <si>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</si>
  <si>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</si>
  <si>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</si>
  <si>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</si>
  <si>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</si>
  <si>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</si>
  <si>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</si>
  <si>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</si>
  <si>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</si>
  <si>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</si>
  <si>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</si>
  <si>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</si>
  <si>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</si>
  <si>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</si>
  <si>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</si>
  <si>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</si>
  <si>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</si>
  <si>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</si>
  <si>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</si>
  <si>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</si>
  <si>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</si>
  <si>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</si>
  <si>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</si>
  <si>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</si>
  <si>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</si>
  <si>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</si>
  <si>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</si>
  <si>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</si>
  <si>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</si>
  <si>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</si>
  <si>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</si>
  <si>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</si>
  <si>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</si>
  <si>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</si>
  <si>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</si>
  <si>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</si>
  <si>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</si>
  <si>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</si>
  <si>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</si>
  <si>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</si>
  <si>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</si>
  <si>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</si>
  <si>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</si>
  <si>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</si>
  <si>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</si>
  <si>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</si>
  <si>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</si>
  <si>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</si>
  <si>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</si>
  <si>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</si>
  <si>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</si>
  <si>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</si>
  <si>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</si>
  <si>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</si>
  <si>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</si>
  <si>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</si>
  <si>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</si>
  <si>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</si>
  <si>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</si>
  <si>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</si>
  <si>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</si>
  <si>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</si>
  <si>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</si>
  <si>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</si>
  <si>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</si>
  <si>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</si>
  <si>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</si>
  <si>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</si>
  <si>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</si>
  <si>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</si>
  <si>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</si>
  <si>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</si>
  <si>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</si>
  <si>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</si>
  <si>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</si>
  <si>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</si>
  <si>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</si>
  <si>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</si>
  <si>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</si>
  <si>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</si>
  <si>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</si>
  <si>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</si>
  <si>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</si>
  <si>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</si>
  <si>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</si>
  <si>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</si>
  <si>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</si>
  <si>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</si>
  <si>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</si>
  <si>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</si>
  <si>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</si>
  <si>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</si>
  <si>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</si>
  <si>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</si>
  <si>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</si>
  <si>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</si>
  <si>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</si>
  <si>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</si>
  <si>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</si>
  <si>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</si>
  <si>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</si>
  <si>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</si>
  <si>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</si>
  <si>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</si>
  <si>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</si>
  <si>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</si>
  <si>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</si>
  <si>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</si>
  <si>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</si>
  <si>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</si>
  <si>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</si>
  <si>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</si>
  <si>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</si>
  <si>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</si>
  <si>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</si>
  <si>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</si>
  <si>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</si>
  <si>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</si>
  <si>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</si>
  <si>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</si>
  <si>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</si>
  <si>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</si>
  <si>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</si>
  <si>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</si>
  <si>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</si>
  <si>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</si>
  <si>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</si>
  <si>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</si>
  <si>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</si>
  <si>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</si>
  <si>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</si>
  <si>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</si>
  <si>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</si>
  <si>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</si>
  <si>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</si>
  <si>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</si>
  <si>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</si>
  <si>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</si>
  <si>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</si>
  <si>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</si>
  <si>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</si>
  <si>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</si>
  <si>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</si>
  <si>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</si>
  <si>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</si>
  <si>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</si>
  <si>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</si>
  <si>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</si>
  <si>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</si>
  <si>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</si>
  <si>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</si>
  <si>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</si>
  <si>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</si>
  <si>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</si>
  <si>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</si>
  <si>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</si>
  <si>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</si>
  <si>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</si>
  <si>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</si>
  <si>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</si>
  <si>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</si>
  <si>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</si>
  <si>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</si>
  <si>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</si>
  <si>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</si>
  <si>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</si>
  <si>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</si>
  <si>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</si>
  <si>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</si>
  <si>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</si>
  <si>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</si>
  <si>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</si>
  <si>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</si>
  <si>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</si>
  <si>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</si>
  <si>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</si>
  <si>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</si>
  <si>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</si>
  <si>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</si>
  <si>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</si>
  <si>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</si>
  <si>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</si>
  <si>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</si>
  <si>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</si>
  <si>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</si>
  <si>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</si>
  <si>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</si>
  <si>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</si>
  <si>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</si>
  <si>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</si>
  <si>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</si>
  <si>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</si>
  <si>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</si>
  <si>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</si>
  <si>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</si>
  <si>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</si>
  <si>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</si>
  <si>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</si>
  <si>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</si>
  <si>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</si>
  <si>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</si>
  <si>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</si>
  <si>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</si>
  <si>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</si>
  <si>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</si>
  <si>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</si>
  <si>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</si>
  <si>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</si>
  <si>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</si>
  <si>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</si>
  <si>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</si>
  <si>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</si>
  <si>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</si>
  <si>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</si>
  <si>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</si>
  <si>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</si>
  <si>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</si>
  <si>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</si>
  <si>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</si>
  <si>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</si>
  <si>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</si>
  <si>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</si>
  <si>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</si>
  <si>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</si>
  <si>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</si>
  <si>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</si>
  <si>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</si>
  <si>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</si>
  <si>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</si>
  <si>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</si>
  <si>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</si>
  <si>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</si>
  <si>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</si>
  <si>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</si>
  <si>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</si>
  <si>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</si>
  <si>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</si>
  <si>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</si>
  <si>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</si>
  <si>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</si>
  <si>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</si>
  <si>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</si>
  <si>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</si>
  <si>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</si>
  <si>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</si>
  <si>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</si>
  <si>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</si>
  <si>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</si>
  <si>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</si>
  <si>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</si>
  <si>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</si>
  <si>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</si>
  <si>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</si>
  <si>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</si>
  <si>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</si>
  <si>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</si>
  <si>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</si>
  <si>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</si>
  <si>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</si>
  <si>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</si>
  <si>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</si>
  <si>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</si>
  <si>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</si>
  <si>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</si>
  <si>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</si>
  <si>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</si>
  <si>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</si>
  <si>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</si>
  <si>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</si>
  <si>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</si>
  <si>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</si>
  <si>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</si>
  <si>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</si>
  <si>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</si>
  <si>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</si>
  <si>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</si>
  <si>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</si>
  <si>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</si>
  <si>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</si>
  <si>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</si>
  <si>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</si>
  <si>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</si>
  <si>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</si>
  <si>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</si>
  <si>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</si>
  <si>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</si>
  <si>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</si>
  <si>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</si>
  <si>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</si>
  <si>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</si>
  <si>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</si>
  <si>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</si>
  <si>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</si>
  <si>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</si>
  <si>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</si>
  <si>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</si>
  <si>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</si>
  <si>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</si>
  <si>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</si>
  <si>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</si>
  <si>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</si>
  <si>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</si>
  <si>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</si>
  <si>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</si>
  <si>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</si>
  <si>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</si>
  <si>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</si>
  <si>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</si>
  <si>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</si>
  <si>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</si>
  <si>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</si>
  <si>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</si>
  <si>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</si>
  <si>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</si>
  <si>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</si>
  <si>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</si>
  <si>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</si>
  <si>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</si>
  <si>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</si>
  <si>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</si>
  <si>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</si>
  <si>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</si>
  <si>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</si>
  <si>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</si>
  <si>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</si>
  <si>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</si>
  <si>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</si>
  <si>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</si>
  <si>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</si>
  <si>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</si>
  <si>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</si>
  <si>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</si>
  <si>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</si>
  <si>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</si>
  <si>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</si>
  <si>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</si>
  <si>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</si>
  <si>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</si>
  <si>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</si>
  <si>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</si>
  <si>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</si>
  <si>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</si>
  <si>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</si>
  <si>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</si>
  <si>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</si>
  <si>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</si>
  <si>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</si>
  <si>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</si>
  <si>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</si>
  <si>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</si>
  <si>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</si>
  <si>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</si>
  <si>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</si>
  <si>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</si>
  <si>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</si>
  <si>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</si>
  <si>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</si>
  <si>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</si>
  <si>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</si>
  <si>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</si>
  <si>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</si>
  <si>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</si>
  <si>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</si>
  <si>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</si>
  <si>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</si>
  <si>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</si>
  <si>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</si>
  <si>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</si>
  <si>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</si>
  <si>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</si>
  <si>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</si>
  <si>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</si>
  <si>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</si>
  <si>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</si>
  <si>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</si>
  <si>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</si>
  <si>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</si>
  <si>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</si>
  <si>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</si>
  <si>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</si>
  <si>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</si>
  <si>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</si>
  <si>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</si>
  <si>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</si>
  <si>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</si>
  <si>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</si>
  <si>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</si>
  <si>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</si>
  <si>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</si>
  <si>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</si>
  <si>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</si>
  <si>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</si>
  <si>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</si>
  <si>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</si>
  <si>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</si>
  <si>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</si>
  <si>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</si>
  <si>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</si>
  <si>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</si>
  <si>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</si>
  <si>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</si>
  <si>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</si>
  <si>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</si>
  <si>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</si>
  <si>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</si>
  <si>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</si>
  <si>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</si>
  <si>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</si>
  <si>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</si>
  <si>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</si>
  <si>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</si>
  <si>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</si>
  <si>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</si>
  <si>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</si>
  <si>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</si>
  <si>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</si>
  <si>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</si>
  <si>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</si>
  <si>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</si>
  <si>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</si>
  <si>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</si>
  <si>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</si>
  <si>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</si>
  <si>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</si>
  <si>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</si>
  <si>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</si>
  <si>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</si>
  <si>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</si>
  <si>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</si>
  <si>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</si>
  <si>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</si>
  <si>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</si>
  <si>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</si>
  <si>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</si>
  <si>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</si>
  <si>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</si>
  <si>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</si>
  <si>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</si>
  <si>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</si>
  <si>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</si>
  <si>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</si>
  <si>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</si>
  <si>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</si>
  <si>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</si>
  <si>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</si>
  <si>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</si>
  <si>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</si>
  <si>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</si>
  <si>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</si>
  <si>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</si>
  <si>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</si>
  <si>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</si>
  <si>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</si>
  <si>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</si>
  <si>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</si>
  <si>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</si>
  <si>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</si>
  <si>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</si>
  <si>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</si>
  <si>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</si>
  <si>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</si>
  <si>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</si>
  <si>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</si>
  <si>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</si>
  <si>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</si>
  <si>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</si>
  <si>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</si>
  <si>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</si>
  <si>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</si>
  <si>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</si>
  <si>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</si>
  <si>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</si>
  <si>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</si>
  <si>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</si>
  <si>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</si>
  <si>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</si>
  <si>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</si>
  <si>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</si>
  <si>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</si>
  <si>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</si>
  <si>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</si>
  <si>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</si>
  <si>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</si>
  <si>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</si>
  <si>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</si>
  <si>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</si>
  <si>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</si>
  <si>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</si>
  <si>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</si>
  <si>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</si>
  <si>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</si>
  <si>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</si>
  <si>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</si>
  <si>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</si>
  <si>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</si>
  <si>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</si>
  <si>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</si>
  <si>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</si>
  <si>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</si>
  <si>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</si>
  <si>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</si>
  <si>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</si>
  <si>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</si>
  <si>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</si>
  <si>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</si>
  <si>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</si>
  <si>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</si>
  <si>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</si>
  <si>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</si>
  <si>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</si>
  <si>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</si>
  <si>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</si>
  <si>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</si>
  <si>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</si>
  <si>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</si>
  <si>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</si>
  <si>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</si>
  <si>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</si>
  <si>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</si>
  <si>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</si>
  <si>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</si>
  <si>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</si>
  <si>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</si>
  <si>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</si>
  <si>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</si>
  <si>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</si>
  <si>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</si>
  <si>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</si>
  <si>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</si>
  <si>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</si>
  <si>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</si>
  <si>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</si>
  <si>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</si>
  <si>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</si>
  <si>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</si>
  <si>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</si>
  <si>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</si>
  <si>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</si>
  <si>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</si>
  <si>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</si>
  <si>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</si>
  <si>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</si>
  <si>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</si>
  <si>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</si>
  <si>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</si>
  <si>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</si>
  <si>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</si>
  <si>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</si>
  <si>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</si>
  <si>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</si>
  <si>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</si>
  <si>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</si>
  <si>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</si>
  <si>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</si>
  <si>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</si>
  <si>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</si>
  <si>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</si>
  <si>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</si>
  <si>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</si>
  <si>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</si>
  <si>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</si>
  <si>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</si>
  <si>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</si>
  <si>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</si>
  <si>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</si>
  <si>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</si>
  <si>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</si>
  <si>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</si>
  <si>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</si>
  <si>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</si>
  <si>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</si>
  <si>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</si>
  <si>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</si>
  <si>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</si>
  <si>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</si>
  <si>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</si>
  <si>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</si>
  <si>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</si>
  <si>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</si>
  <si>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</si>
  <si>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</si>
  <si>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</si>
  <si>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</si>
  <si>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</si>
  <si>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</si>
  <si>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</si>
  <si>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</si>
  <si>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</si>
  <si>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</si>
  <si>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</si>
  <si>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</si>
  <si>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</si>
  <si>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</si>
  <si>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</si>
  <si>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</si>
  <si>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</si>
  <si>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</si>
  <si>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</si>
  <si>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</si>
  <si>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</si>
  <si>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</si>
  <si>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</si>
  <si>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</si>
  <si>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</si>
  <si>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</si>
  <si>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</si>
  <si>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</si>
  <si>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</si>
  <si>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</si>
  <si>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</si>
  <si>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</si>
  <si>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</si>
  <si>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</si>
  <si>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</si>
  <si>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</si>
  <si>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</si>
  <si>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</si>
  <si>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</si>
  <si>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</si>
  <si>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</si>
  <si>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</si>
  <si>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</si>
  <si>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</si>
  <si>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</si>
  <si>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</si>
  <si>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</si>
  <si>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</si>
  <si>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</si>
  <si>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</si>
  <si>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</si>
  <si>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</si>
  <si>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</si>
  <si>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</si>
  <si>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</si>
  <si>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</si>
  <si>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</si>
  <si>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</si>
  <si>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</si>
  <si>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</si>
  <si>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</si>
  <si>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</si>
  <si>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</si>
  <si>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</si>
  <si>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</si>
  <si>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</si>
  <si>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</si>
  <si>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</si>
  <si>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</si>
  <si>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</si>
  <si>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</si>
  <si>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</si>
  <si>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</si>
  <si>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</si>
  <si>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</si>
  <si>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</si>
  <si>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</si>
  <si>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</si>
  <si>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</si>
  <si>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</si>
  <si>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</si>
  <si>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</si>
  <si>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</si>
  <si>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</si>
  <si>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</si>
  <si>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</si>
  <si>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</si>
  <si>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</si>
  <si>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</si>
  <si>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</si>
  <si>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</si>
  <si>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</si>
  <si>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</si>
  <si>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</si>
  <si>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</si>
  <si>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</si>
  <si>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</si>
  <si>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</si>
  <si>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</si>
  <si>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</si>
  <si>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</si>
  <si>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</si>
  <si>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</si>
  <si>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</si>
  <si>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</si>
  <si>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</si>
  <si>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</si>
  <si>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</si>
  <si>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</si>
  <si>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</si>
  <si>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</si>
  <si>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</si>
  <si>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</si>
  <si>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</si>
  <si>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</si>
  <si>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</si>
  <si>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</si>
  <si>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</si>
  <si>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</si>
  <si>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</si>
  <si>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</si>
  <si>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</si>
  <si>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</si>
  <si>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</si>
  <si>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</si>
  <si>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</si>
  <si>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</si>
  <si>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</si>
  <si>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</si>
  <si>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</si>
  <si>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</si>
  <si>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</si>
  <si>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</si>
  <si>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</si>
  <si>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</si>
  <si>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</si>
  <si>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</si>
  <si>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</si>
  <si>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</si>
  <si>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</si>
  <si>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</si>
  <si>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</si>
  <si>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</si>
  <si>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</si>
  <si>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</si>
  <si>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</si>
  <si>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</si>
  <si>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</si>
  <si>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</si>
  <si>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</si>
  <si>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</si>
  <si>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</si>
  <si>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</si>
  <si>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</si>
  <si>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</si>
  <si>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</si>
  <si>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</si>
  <si>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</si>
  <si>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</si>
  <si>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</si>
  <si>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</si>
  <si>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</si>
  <si>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</si>
  <si>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</si>
  <si>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</si>
  <si>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</si>
  <si>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</si>
  <si>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</si>
  <si>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</si>
  <si>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</si>
  <si>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</si>
  <si>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</si>
  <si>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</si>
  <si>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</si>
  <si>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</si>
  <si>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</si>
  <si>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</si>
  <si>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</si>
  <si>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</si>
  <si>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</si>
  <si>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</si>
  <si>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</si>
  <si>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</si>
  <si>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</si>
  <si>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</si>
  <si>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</si>
  <si>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</si>
  <si>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</si>
  <si>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</si>
  <si>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</si>
  <si>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</si>
  <si>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</si>
  <si>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</si>
  <si>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</si>
  <si>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</si>
  <si>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</si>
  <si>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</si>
  <si>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</si>
  <si>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</si>
  <si>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</si>
  <si>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</si>
  <si>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</si>
  <si>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</si>
  <si>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</si>
  <si>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</si>
  <si>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</si>
  <si>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</si>
  <si>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</si>
  <si>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</si>
  <si>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</si>
  <si>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</si>
  <si>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</si>
  <si>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</si>
  <si>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</si>
  <si>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</si>
  <si>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</si>
  <si>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</si>
  <si>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</si>
  <si>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</si>
  <si>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</si>
  <si>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</si>
  <si>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</si>
  <si>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</si>
  <si>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</si>
  <si>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</si>
  <si>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</si>
  <si>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</si>
  <si>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</si>
  <si>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</si>
  <si>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</si>
  <si>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</si>
  <si>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</si>
  <si>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</si>
  <si>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</si>
  <si>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</si>
  <si>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</si>
  <si>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</si>
  <si>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</si>
  <si>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</si>
  <si>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</si>
  <si>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</si>
  <si>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</si>
  <si>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</si>
  <si>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</si>
  <si>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</si>
  <si>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</si>
  <si>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</si>
  <si>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</si>
  <si>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</si>
  <si>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</si>
  <si>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</si>
  <si>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</si>
  <si>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</si>
  <si>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</si>
  <si>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</si>
  <si>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</si>
  <si>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</si>
  <si>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</si>
  <si>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</si>
  <si>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</si>
  <si>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</si>
  <si>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</si>
  <si>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</si>
  <si>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</si>
  <si>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</si>
  <si>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</si>
  <si>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</si>
  <si>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</si>
  <si>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</si>
  <si>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</si>
  <si>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</si>
  <si>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</si>
  <si>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</si>
  <si>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</si>
  <si>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</si>
  <si>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</si>
  <si>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</si>
  <si>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</si>
  <si>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</si>
  <si>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</si>
  <si>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</si>
  <si>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</si>
  <si>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</si>
  <si>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</si>
  <si>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</si>
  <si>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</si>
  <si>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</si>
  <si>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</si>
  <si>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</si>
  <si>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</si>
  <si>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</si>
  <si>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</si>
  <si>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</si>
  <si>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</si>
  <si>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</si>
  <si>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</si>
  <si>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</si>
  <si>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</si>
  <si>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</si>
  <si>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</si>
  <si>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</si>
  <si>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</si>
  <si>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</si>
  <si>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</si>
  <si>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</si>
  <si>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</si>
  <si>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</si>
  <si>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</si>
  <si>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</si>
  <si>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</si>
  <si>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</si>
  <si>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</si>
  <si>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</si>
  <si>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</si>
  <si>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</si>
  <si>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</si>
  <si>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</si>
  <si>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</si>
  <si>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</si>
  <si>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</si>
  <si>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</si>
  <si>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</si>
  <si>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</si>
  <si>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</si>
  <si>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</si>
  <si>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</si>
  <si>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</si>
  <si>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</si>
  <si>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</si>
  <si>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</si>
  <si>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</si>
  <si>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</si>
  <si>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</si>
  <si>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</si>
  <si>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</si>
  <si>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</si>
  <si>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</si>
  <si>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</si>
  <si>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</si>
  <si>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</si>
  <si>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</si>
  <si>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</si>
  <si>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</si>
  <si>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</si>
  <si>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</si>
  <si>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</si>
  <si>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</si>
  <si>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</si>
  <si>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</si>
  <si>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</si>
  <si>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</si>
  <si>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</si>
  <si>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</si>
  <si>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</si>
  <si>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</si>
  <si>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</si>
  <si>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</si>
  <si>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</si>
  <si>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</si>
  <si>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</si>
  <si>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</si>
  <si>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</si>
  <si>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</si>
  <si>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</si>
  <si>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</si>
  <si>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</si>
  <si>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</si>
  <si>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</si>
  <si>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</si>
  <si>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</si>
  <si>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</si>
  <si>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</si>
  <si>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</si>
  <si>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</si>
  <si>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</si>
  <si>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</si>
  <si>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</si>
  <si>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</si>
  <si>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</si>
  <si>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</si>
  <si>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</si>
  <si>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</si>
  <si>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</si>
  <si>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</si>
  <si>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</si>
  <si>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</si>
  <si>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</si>
  <si>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</si>
  <si>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</si>
  <si>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</si>
  <si>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</si>
  <si>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</si>
  <si>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</si>
  <si>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</si>
  <si>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</si>
  <si>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</si>
  <si>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</si>
  <si>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</si>
  <si>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</si>
  <si>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</si>
  <si>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</si>
  <si>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</si>
  <si>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</si>
  <si>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</si>
  <si>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</si>
  <si>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</si>
  <si>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</si>
  <si>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</si>
  <si>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</si>
  <si>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</si>
  <si>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</si>
  <si>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</si>
  <si>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</si>
  <si>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</si>
  <si>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</si>
  <si>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</si>
  <si>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</si>
  <si>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</si>
  <si>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</si>
  <si>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</si>
  <si>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</si>
  <si>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</si>
  <si>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</si>
  <si>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</si>
  <si>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</si>
  <si>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</si>
  <si>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</si>
  <si>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</si>
  <si>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</si>
  <si>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</si>
  <si>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</si>
  <si>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</si>
  <si>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</si>
  <si>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</si>
  <si>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</si>
  <si>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</si>
  <si>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</si>
  <si>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</si>
  <si>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</si>
  <si>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</si>
  <si>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</si>
  <si>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</si>
  <si>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</si>
  <si>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</si>
  <si>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</si>
  <si>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</si>
  <si>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</si>
  <si>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</si>
  <si>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</si>
  <si>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</si>
  <si>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</si>
  <si>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</si>
  <si>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</si>
  <si>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</si>
  <si>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</si>
  <si>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</si>
  <si>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</si>
  <si>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</si>
  <si>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</si>
  <si>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</si>
  <si>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</si>
  <si>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</si>
  <si>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</si>
  <si>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</si>
  <si>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</si>
  <si>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</si>
  <si>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</si>
  <si>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</si>
  <si>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</si>
  <si>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</si>
  <si>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</si>
  <si>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</si>
  <si>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</si>
  <si>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</si>
  <si>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</si>
  <si>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</si>
  <si>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</si>
  <si>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</si>
  <si>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</si>
  <si>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</si>
  <si>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</si>
  <si>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</si>
  <si>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</si>
  <si>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</si>
  <si>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</si>
  <si>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</si>
  <si>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</si>
  <si>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</si>
  <si>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</si>
  <si>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</si>
  <si>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</si>
  <si>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</si>
  <si>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</si>
  <si>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</si>
  <si>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</si>
  <si>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</si>
  <si>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</si>
  <si>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</si>
  <si>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</si>
  <si>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</si>
  <si>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</si>
  <si>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</si>
  <si>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</si>
  <si>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</si>
  <si>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</si>
  <si>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</si>
  <si>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</si>
  <si>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</si>
  <si>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</si>
  <si>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</si>
  <si>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</si>
  <si>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</si>
  <si>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</si>
  <si>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</si>
  <si>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</si>
  <si>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</si>
  <si>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</si>
  <si>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</si>
  <si>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</si>
  <si>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</si>
  <si>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</si>
  <si>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</si>
  <si>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</si>
  <si>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</si>
  <si>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</si>
  <si>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</si>
  <si>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</si>
  <si>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</si>
  <si>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</si>
  <si>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</si>
  <si>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</si>
  <si>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</si>
  <si>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</si>
  <si>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</si>
  <si>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</si>
  <si>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</si>
  <si>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</si>
  <si>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</si>
  <si>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</si>
  <si>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</si>
  <si>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</si>
  <si>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</si>
  <si>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</si>
  <si>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</si>
  <si>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</si>
  <si>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</si>
  <si>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</si>
  <si>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</si>
  <si>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</si>
  <si>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</si>
  <si>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</si>
  <si>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</si>
  <si>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</si>
  <si>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</si>
  <si>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</si>
  <si>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</si>
  <si>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</si>
  <si>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</si>
  <si>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</si>
  <si>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</si>
  <si>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</si>
  <si>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</si>
  <si>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</si>
  <si>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</si>
  <si>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</si>
  <si>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</si>
  <si>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</si>
  <si>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</si>
  <si>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</si>
  <si>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</si>
  <si>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</si>
  <si>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</si>
  <si>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</si>
  <si>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</si>
  <si>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</si>
  <si>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</si>
  <si>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</si>
  <si>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</si>
  <si>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</si>
  <si>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</si>
  <si>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</si>
  <si>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</si>
  <si>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</si>
  <si>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</si>
  <si>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</si>
  <si>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</si>
  <si>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</si>
  <si>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</si>
  <si>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</si>
  <si>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</si>
  <si>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</si>
  <si>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</si>
  <si>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</si>
  <si>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</si>
  <si>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</si>
  <si>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</si>
  <si>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</si>
  <si>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</si>
  <si>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</si>
  <si>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</si>
  <si>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</si>
  <si>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</si>
  <si>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</si>
  <si>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</si>
  <si>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</si>
  <si>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</si>
  <si>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</si>
  <si>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</si>
  <si>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</si>
  <si>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</si>
  <si>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</si>
  <si>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</si>
  <si>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</si>
  <si>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</si>
  <si>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</si>
  <si>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</si>
  <si>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</si>
  <si>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</si>
  <si>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</si>
  <si>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</si>
  <si>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</si>
  <si>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</si>
  <si>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</si>
  <si>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</si>
  <si>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</si>
  <si>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</si>
  <si>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</si>
  <si>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</si>
  <si>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</si>
  <si>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</si>
  <si>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</si>
  <si>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</si>
  <si>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</si>
  <si>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</si>
  <si>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</si>
  <si>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</si>
  <si>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</si>
  <si>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</si>
  <si>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</si>
  <si>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</si>
  <si>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</si>
  <si>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</si>
  <si>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</si>
  <si>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</si>
  <si>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</si>
  <si>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</si>
  <si>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</si>
  <si>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</si>
  <si>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</si>
  <si>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</si>
  <si>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</si>
  <si>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</si>
  <si>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</si>
  <si>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</si>
  <si>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</si>
  <si>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</si>
  <si>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</si>
  <si>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</si>
  <si>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</si>
  <si>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</si>
  <si>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</si>
  <si>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</si>
  <si>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</si>
  <si>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</si>
  <si>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</si>
  <si>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</si>
  <si>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</si>
  <si>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</si>
  <si>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</si>
  <si>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</si>
  <si>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</si>
  <si>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</si>
  <si>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</si>
  <si>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</si>
  <si>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</si>
  <si>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</si>
  <si>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</si>
  <si>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</si>
  <si>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</si>
  <si>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</si>
  <si>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</si>
  <si>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</si>
  <si>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</si>
  <si>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</si>
  <si>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</si>
  <si>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</si>
  <si>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</si>
  <si>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</si>
  <si>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</si>
  <si>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</si>
  <si>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</si>
  <si>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</si>
  <si>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</si>
  <si>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</si>
  <si>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</si>
  <si>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</si>
  <si>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</si>
  <si>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</si>
  <si>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</si>
  <si>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</si>
  <si>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</si>
  <si>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</si>
  <si>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</si>
  <si>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</si>
  <si>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</si>
  <si>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</si>
  <si>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</si>
  <si>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</si>
  <si>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</si>
  <si>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</si>
  <si>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</si>
  <si>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</si>
  <si>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</si>
  <si>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</si>
  <si>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</si>
  <si>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</si>
  <si>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</si>
  <si>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</si>
  <si>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</si>
  <si>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</si>
  <si>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</si>
  <si>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</si>
  <si>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</si>
  <si>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</si>
  <si>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</si>
  <si>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</si>
  <si>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</si>
  <si>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</si>
  <si>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</si>
  <si>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</si>
  <si>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</si>
  <si>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</si>
  <si>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</si>
  <si>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</si>
  <si>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</si>
  <si>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</si>
  <si>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</si>
  <si>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</si>
  <si>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</si>
  <si>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</si>
  <si>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</si>
  <si>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</si>
  <si>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</si>
  <si>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</si>
  <si>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</si>
  <si>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</si>
  <si>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</si>
  <si>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</si>
  <si>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</si>
  <si>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</si>
  <si>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</si>
  <si>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</si>
  <si>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</si>
  <si>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</si>
  <si>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</si>
  <si>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</si>
  <si>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</si>
  <si>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</si>
  <si>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</si>
  <si>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</si>
  <si>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</si>
  <si>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</si>
  <si>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</si>
  <si>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</si>
  <si>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</si>
  <si>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</si>
  <si>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</si>
  <si>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</si>
  <si>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</si>
  <si>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</si>
  <si>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</si>
  <si>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</si>
  <si>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</si>
  <si>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</si>
  <si>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</si>
  <si>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</si>
  <si>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</si>
  <si>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</si>
  <si>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</si>
  <si>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</si>
  <si>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</si>
  <si>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</si>
  <si>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</si>
  <si>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</si>
  <si>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</si>
  <si>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</si>
  <si>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</si>
  <si>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</si>
  <si>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</si>
  <si>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</si>
  <si>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</si>
  <si>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</si>
  <si>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</si>
  <si>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</si>
  <si>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</si>
  <si>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</si>
  <si>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</si>
  <si>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</si>
  <si>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</si>
  <si>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</si>
  <si>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</si>
  <si>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</si>
  <si>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</si>
  <si>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</si>
  <si>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</si>
  <si>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</si>
  <si>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</si>
  <si>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</si>
  <si>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</si>
  <si>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</si>
  <si>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</si>
  <si>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</si>
  <si>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</si>
  <si>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</si>
  <si>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</si>
  <si>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</si>
  <si>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</si>
  <si>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</si>
  <si>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</si>
  <si>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</si>
  <si>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</si>
  <si>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</si>
  <si>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</si>
  <si>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</si>
  <si>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</si>
  <si>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</si>
  <si>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</si>
  <si>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</si>
  <si>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</si>
  <si>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</si>
  <si>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</si>
  <si>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</si>
  <si>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</si>
  <si>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</si>
  <si>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</si>
  <si>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</si>
  <si>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</si>
  <si>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</si>
  <si>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</si>
  <si>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</si>
  <si>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</si>
  <si>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</si>
  <si>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</si>
  <si>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</si>
  <si>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</si>
  <si>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</si>
  <si>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</si>
  <si>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</si>
  <si>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</si>
  <si>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</si>
  <si>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</si>
  <si>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</si>
  <si>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</si>
  <si>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</si>
  <si>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</si>
  <si>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</si>
  <si>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</si>
  <si>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</si>
  <si>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</si>
  <si>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</si>
  <si>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</si>
  <si>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</si>
  <si>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</si>
  <si>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</si>
  <si>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</si>
  <si>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</si>
  <si>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</si>
  <si>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</si>
  <si>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</si>
  <si>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</si>
  <si>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</si>
  <si>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</si>
  <si>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</si>
  <si>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</si>
  <si>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</si>
  <si>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</si>
  <si>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</si>
  <si>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</si>
  <si>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</si>
  <si>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</si>
  <si>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</si>
  <si>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</si>
  <si>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</si>
  <si>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</si>
  <si>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</si>
  <si>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</si>
  <si>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</si>
  <si>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</si>
  <si>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</si>
  <si>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</si>
  <si>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</si>
  <si>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</si>
  <si>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</si>
  <si>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</si>
  <si>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</si>
  <si>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</si>
  <si>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</si>
  <si>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</si>
  <si>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</si>
  <si>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</si>
  <si>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</si>
  <si>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</si>
  <si>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</si>
  <si>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</si>
  <si>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</si>
  <si>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</si>
  <si>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</si>
  <si>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</si>
  <si>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</si>
  <si>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</si>
  <si>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</si>
  <si>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</si>
  <si>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</si>
  <si>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</si>
  <si>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</si>
  <si>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</si>
  <si>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</si>
  <si>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</si>
  <si>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</si>
  <si>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</si>
  <si>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</si>
  <si>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</si>
  <si>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</si>
  <si>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</si>
  <si>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</si>
  <si>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</si>
  <si>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</si>
  <si>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</si>
  <si>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</si>
  <si>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</si>
  <si>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</si>
  <si>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</si>
  <si>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</si>
  <si>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</si>
  <si>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</si>
  <si>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</si>
  <si>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</si>
  <si>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</si>
  <si>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</si>
  <si>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</si>
  <si>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</si>
  <si>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</si>
  <si>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</si>
  <si>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</si>
  <si>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</si>
  <si>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</si>
  <si>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</si>
  <si>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</si>
  <si>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</si>
  <si>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</si>
  <si>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</si>
  <si>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</si>
  <si>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</si>
  <si>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</si>
  <si>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</si>
  <si>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</si>
  <si>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</si>
  <si>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</si>
  <si>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</si>
  <si>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</si>
  <si>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</si>
  <si>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</si>
  <si>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</si>
  <si>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</si>
  <si>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</si>
  <si>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</si>
  <si>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</si>
  <si>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</si>
  <si>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</si>
  <si>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</si>
  <si>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</si>
  <si>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</si>
  <si>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</si>
  <si>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</si>
  <si>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</si>
  <si>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</si>
  <si>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</si>
  <si>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</si>
  <si>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</si>
  <si>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</si>
  <si>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</si>
  <si>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</si>
  <si>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</si>
  <si>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</si>
  <si>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</si>
  <si>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</si>
  <si>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</si>
  <si>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</si>
  <si>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</si>
  <si>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</si>
  <si>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</si>
  <si>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</si>
  <si>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</si>
  <si>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</si>
  <si>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</si>
  <si>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</si>
  <si>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</si>
  <si>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</si>
  <si>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</si>
  <si>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</si>
  <si>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</si>
  <si>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</si>
  <si>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</si>
  <si>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</si>
  <si>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</si>
  <si>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</si>
  <si>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</si>
  <si>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</si>
  <si>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</si>
  <si>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</si>
  <si>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</si>
  <si>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</si>
  <si>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</si>
  <si>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</si>
  <si>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</si>
  <si>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</si>
  <si>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</si>
  <si>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</si>
  <si>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</si>
  <si>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</si>
  <si>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</si>
  <si>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</si>
  <si>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</si>
  <si>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</si>
  <si>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</si>
  <si>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</si>
  <si>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</si>
  <si>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</si>
  <si>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</si>
  <si>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</si>
  <si>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</si>
  <si>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</si>
  <si>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</si>
  <si>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</si>
  <si>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</si>
  <si>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</si>
  <si>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</si>
  <si>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</si>
  <si>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</si>
  <si>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</si>
  <si>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</si>
  <si>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</si>
  <si>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</si>
  <si>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</si>
  <si>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</si>
  <si>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</si>
  <si>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</si>
  <si>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</si>
  <si>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</si>
  <si>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</si>
  <si>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</si>
  <si>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</si>
  <si>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</si>
  <si>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</si>
  <si>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</si>
  <si>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</si>
  <si>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</si>
  <si>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</si>
  <si>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</si>
  <si>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</si>
  <si>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</si>
  <si>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</si>
  <si>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</si>
  <si>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</si>
  <si>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</si>
  <si>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</si>
  <si>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</si>
  <si>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</si>
  <si>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</si>
  <si>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</si>
  <si>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</si>
  <si>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</si>
  <si>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</si>
  <si>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</si>
  <si>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</si>
  <si>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</si>
  <si>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</si>
  <si>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</si>
  <si>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</si>
  <si>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</si>
  <si>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</si>
  <si>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</si>
  <si>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</si>
  <si>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</si>
  <si>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</si>
  <si>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</si>
  <si>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</si>
  <si>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</si>
  <si>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</si>
  <si>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</si>
  <si>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</si>
  <si>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</si>
  <si>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</si>
  <si>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</si>
  <si>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</si>
  <si>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</si>
  <si>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</si>
  <si>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</si>
  <si>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</si>
  <si>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</si>
  <si>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</si>
  <si>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</si>
  <si>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</si>
  <si>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</si>
  <si>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</si>
  <si>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</si>
  <si>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</si>
  <si>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</si>
  <si>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</si>
  <si>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</si>
  <si>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</si>
  <si>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</si>
  <si>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</si>
  <si>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</si>
  <si>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</si>
  <si>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</si>
  <si>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</si>
  <si>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</si>
  <si>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</si>
  <si>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</si>
  <si>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</si>
  <si>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</si>
  <si>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</si>
  <si>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</si>
  <si>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</si>
  <si>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</si>
  <si>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</si>
  <si>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</si>
  <si>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</si>
  <si>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</si>
  <si>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</si>
  <si>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</si>
  <si>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</si>
  <si>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</si>
  <si>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</si>
  <si>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</si>
  <si>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</si>
  <si>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</si>
  <si>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</si>
  <si>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</si>
  <si>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</si>
  <si>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</si>
  <si>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</si>
  <si>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</si>
  <si>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</si>
  <si>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</si>
  <si>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</si>
  <si>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</si>
  <si>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</si>
  <si>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</si>
  <si>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</si>
  <si>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</si>
  <si>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</si>
  <si>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</si>
  <si>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</si>
  <si>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</si>
  <si>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</si>
  <si>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</si>
  <si>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</si>
  <si>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</si>
  <si>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</si>
  <si>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</si>
  <si>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</si>
  <si>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</si>
  <si>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</si>
  <si>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</si>
  <si>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</si>
  <si>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</si>
  <si>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</si>
  <si>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</si>
  <si>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</si>
  <si>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</si>
  <si>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</si>
  <si>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</si>
  <si>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</si>
  <si>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</si>
  <si>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</si>
  <si>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</si>
  <si>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</si>
  <si>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</si>
  <si>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</si>
  <si>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</si>
  <si>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</si>
  <si>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</si>
  <si>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</si>
  <si>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</si>
  <si>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</si>
  <si>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</si>
  <si>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</si>
  <si>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</si>
  <si>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</si>
  <si>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</si>
  <si>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</si>
  <si>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</si>
  <si>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</si>
  <si>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</si>
  <si>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</si>
  <si>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</si>
  <si>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</si>
  <si>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</si>
  <si>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</si>
  <si>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</si>
  <si>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</si>
  <si>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</si>
  <si>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</si>
  <si>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</si>
  <si>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</si>
  <si>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</si>
  <si>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</si>
  <si>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</si>
  <si>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</si>
  <si>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</si>
  <si>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</si>
  <si>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</si>
  <si>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</si>
  <si>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</si>
  <si>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</si>
  <si>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</si>
  <si>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</si>
  <si>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</si>
  <si>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</si>
  <si>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</si>
  <si>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</si>
  <si>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</si>
  <si>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</si>
  <si>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</si>
  <si>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</si>
  <si>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</si>
  <si>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</si>
  <si>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</si>
  <si>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</si>
  <si>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</si>
  <si>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</si>
  <si>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</si>
  <si>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</si>
  <si>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</si>
  <si>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</si>
  <si>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</si>
  <si>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</si>
  <si>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</si>
  <si>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</si>
  <si>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</si>
  <si>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</si>
  <si>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</si>
  <si>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</si>
  <si>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</si>
  <si>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</si>
  <si>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</si>
  <si>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</si>
  <si>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</si>
  <si>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</si>
  <si>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</si>
  <si>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</si>
  <si>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</si>
  <si>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</si>
  <si>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</si>
  <si>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</si>
  <si>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</si>
  <si>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</si>
  <si>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</si>
  <si>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</si>
  <si>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</si>
  <si>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</si>
  <si>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</si>
  <si>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</si>
  <si>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</si>
  <si>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</si>
  <si>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</si>
  <si>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</si>
  <si>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</si>
  <si>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</si>
  <si>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</si>
  <si>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</si>
  <si>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</si>
  <si>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</si>
  <si>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</si>
  <si>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</si>
  <si>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</si>
  <si>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</si>
  <si>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</si>
  <si>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</si>
  <si>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</si>
  <si>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</si>
  <si>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</si>
  <si>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</si>
  <si>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</si>
  <si>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</si>
  <si>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</si>
  <si>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</si>
  <si>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</si>
  <si>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</si>
  <si>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</si>
  <si>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</si>
  <si>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</si>
  <si>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</si>
  <si>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</si>
  <si>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</si>
  <si>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</si>
  <si>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</si>
  <si>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</si>
  <si>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</si>
  <si>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</si>
  <si>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</si>
  <si>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</si>
  <si>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</si>
  <si>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</si>
  <si>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</si>
  <si>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</si>
  <si>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</si>
  <si>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</si>
  <si>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</si>
  <si>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</si>
  <si>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</si>
  <si>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</si>
  <si>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</si>
  <si>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</si>
  <si>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</si>
  <si>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</si>
  <si>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</si>
  <si>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</si>
  <si>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</si>
  <si>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</si>
  <si>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</si>
  <si>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</si>
  <si>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</si>
  <si>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</si>
  <si>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</si>
  <si>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</si>
  <si>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</si>
  <si>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</si>
  <si>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</si>
  <si>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</si>
  <si>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</si>
  <si>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</si>
  <si>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</si>
  <si>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</si>
  <si>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</si>
  <si>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</si>
  <si>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</si>
  <si>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</si>
  <si>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</si>
  <si>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</si>
  <si>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</si>
  <si>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</si>
  <si>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</si>
  <si>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</si>
  <si>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</si>
  <si>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</si>
  <si>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</si>
  <si>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</si>
  <si>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</si>
  <si>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</si>
  <si>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</si>
  <si>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</si>
  <si>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</si>
  <si>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</si>
  <si>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</si>
  <si>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</si>
  <si>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</si>
  <si>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</si>
  <si>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</si>
  <si>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</si>
  <si>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</si>
  <si>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</si>
  <si>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</si>
  <si>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</si>
  <si>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</si>
  <si>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</si>
  <si>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</si>
  <si>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</si>
  <si>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</si>
  <si>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</si>
  <si>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</si>
  <si>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</si>
  <si>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</si>
  <si>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</si>
  <si>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</si>
  <si>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</si>
  <si>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</si>
  <si>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</si>
  <si>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</si>
  <si>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</si>
  <si>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</si>
  <si>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</si>
  <si>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</si>
  <si>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</si>
  <si>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</si>
  <si>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</si>
  <si>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</si>
  <si>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</si>
  <si>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</si>
  <si>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</si>
  <si>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</si>
  <si>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</si>
  <si>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</si>
  <si>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</si>
  <si>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</si>
  <si>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</si>
  <si>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</si>
  <si>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</si>
  <si>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</si>
  <si>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</si>
  <si>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</si>
  <si>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</si>
  <si>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</si>
  <si>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</si>
  <si>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</si>
  <si>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</si>
  <si>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</si>
  <si>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</si>
  <si>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</si>
  <si>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</si>
  <si>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</si>
  <si>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</si>
  <si>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</si>
  <si>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</si>
  <si>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</si>
  <si>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</si>
  <si>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</si>
  <si>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</si>
  <si>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</si>
  <si>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</si>
  <si>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</si>
  <si>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</si>
  <si>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</si>
  <si>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</si>
  <si>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</si>
  <si>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</si>
  <si>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</si>
  <si>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</si>
  <si>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</si>
  <si>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</si>
  <si>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</si>
  <si>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</si>
  <si>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</si>
  <si>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</si>
  <si>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</si>
  <si>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</si>
  <si>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</si>
  <si>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</si>
  <si>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</si>
  <si>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</si>
  <si>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</si>
  <si>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</si>
  <si>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</si>
  <si>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</si>
  <si>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</si>
  <si>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</si>
  <si>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</si>
  <si>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</si>
  <si>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</si>
  <si>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</si>
  <si>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</si>
  <si>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</si>
  <si>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</si>
  <si>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</si>
  <si>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</si>
  <si>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</si>
  <si>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</si>
  <si>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</si>
  <si>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</si>
  <si>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</si>
  <si>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</si>
  <si>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</si>
  <si>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</si>
  <si>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</si>
  <si>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</si>
  <si>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</si>
  <si>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</si>
  <si>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</si>
  <si>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</si>
  <si>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</si>
  <si>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</si>
  <si>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</si>
  <si>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</si>
  <si>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</si>
  <si>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</si>
  <si>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</si>
  <si>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</si>
  <si>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</si>
  <si>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</si>
  <si>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</si>
  <si>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</si>
  <si>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</si>
  <si>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</si>
  <si>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</si>
  <si>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</si>
  <si>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</si>
  <si>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</si>
  <si>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</si>
  <si>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</si>
  <si>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</si>
  <si>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</si>
  <si>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</si>
  <si>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</si>
  <si>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</si>
  <si>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</si>
  <si>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</si>
  <si>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</si>
  <si>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</si>
  <si>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</si>
  <si>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</si>
  <si>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</si>
  <si>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</si>
  <si>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</si>
  <si>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</si>
  <si>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</si>
  <si>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</si>
  <si>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</si>
  <si>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</si>
  <si>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</si>
  <si>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</si>
  <si>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</si>
  <si>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</si>
  <si>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</si>
  <si>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</si>
  <si>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</si>
  <si>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</si>
  <si>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</si>
  <si>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</si>
  <si>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</si>
  <si>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</si>
  <si>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</si>
  <si>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</si>
  <si>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</si>
  <si>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</si>
  <si>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</si>
  <si>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</si>
  <si>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</si>
  <si>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</si>
  <si>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</si>
  <si>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</si>
  <si>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</si>
  <si>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</si>
  <si>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</si>
  <si>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</si>
  <si>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</si>
  <si>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</si>
  <si>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</si>
  <si>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</si>
  <si>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</si>
  <si>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</si>
  <si>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</si>
  <si>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</si>
  <si>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</si>
  <si>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</si>
  <si>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</si>
  <si>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</si>
  <si>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</si>
  <si>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</si>
  <si>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</si>
  <si>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</si>
  <si>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</si>
  <si>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</si>
  <si>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</si>
  <si>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</si>
  <si>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</si>
  <si>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</si>
  <si>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</si>
  <si>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</si>
  <si>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</si>
  <si>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</si>
  <si>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</si>
  <si>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</si>
  <si>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</si>
  <si>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</si>
  <si>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</si>
  <si>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</si>
  <si>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</si>
  <si>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</si>
  <si>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</si>
  <si>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</si>
  <si>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</si>
  <si>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</si>
  <si>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</si>
  <si>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</si>
  <si>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</si>
  <si>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</si>
  <si>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</si>
  <si>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</si>
  <si>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</si>
  <si>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</si>
  <si>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</si>
  <si>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</si>
  <si>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</si>
  <si>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</si>
  <si>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</si>
  <si>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</si>
  <si>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</si>
  <si>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</si>
  <si>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</si>
  <si>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</si>
  <si>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</si>
  <si>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</si>
  <si>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</si>
  <si>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</si>
  <si>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</si>
  <si>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</si>
  <si>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</si>
  <si>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</si>
  <si>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</si>
  <si>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</si>
  <si>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</si>
  <si>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</si>
  <si>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</si>
  <si>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</si>
  <si>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</si>
  <si>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</si>
  <si>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</si>
  <si>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</si>
  <si>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</si>
  <si>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</si>
  <si>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</si>
  <si>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</si>
  <si>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</si>
  <si>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</si>
  <si>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</si>
  <si>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</si>
  <si>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</si>
  <si>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</si>
  <si>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</si>
  <si>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</si>
  <si>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</si>
  <si>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</si>
  <si>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</si>
  <si>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</si>
  <si>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</si>
  <si>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</si>
  <si>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</si>
  <si>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</si>
  <si>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</si>
  <si>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</si>
  <si>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</si>
  <si>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</si>
  <si>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</si>
  <si>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</si>
  <si>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</si>
  <si>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</si>
  <si>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</si>
  <si>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</si>
  <si>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</si>
  <si>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</si>
  <si>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</si>
  <si>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</si>
  <si>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</si>
  <si>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</si>
  <si>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</si>
  <si>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</si>
  <si>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</si>
  <si>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</si>
  <si>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</si>
  <si>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</si>
  <si>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</si>
  <si>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</si>
  <si>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</si>
  <si>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</si>
  <si>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</si>
  <si>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</si>
  <si>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</si>
  <si>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</si>
  <si>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</si>
  <si>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</si>
  <si>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</si>
  <si>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</si>
  <si>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</si>
  <si>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</si>
  <si>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</si>
  <si>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</si>
  <si>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</si>
  <si>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</si>
  <si>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</si>
  <si>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</si>
  <si>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</si>
  <si>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</si>
  <si>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</si>
  <si>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</si>
  <si>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</si>
  <si>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</si>
  <si>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</si>
  <si>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</si>
  <si>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</si>
  <si>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</si>
  <si>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</si>
  <si>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</si>
  <si>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</si>
  <si>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</si>
  <si>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</si>
  <si>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</si>
  <si>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</si>
  <si>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</si>
  <si>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</si>
  <si>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</si>
  <si>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</si>
  <si>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</si>
  <si>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</si>
  <si>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</si>
  <si>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</si>
  <si>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</si>
  <si>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</si>
  <si>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</si>
  <si>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</si>
  <si>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</si>
  <si>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</si>
  <si>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</si>
  <si>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</si>
  <si>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</si>
  <si>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</si>
  <si>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</si>
  <si>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</si>
  <si>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</si>
  <si>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</si>
  <si>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</si>
  <si>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</si>
  <si>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</si>
  <si>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</si>
  <si>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</si>
  <si>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</si>
  <si>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</si>
  <si>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</si>
  <si>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</si>
  <si>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</si>
  <si>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</si>
  <si>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</si>
  <si>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</si>
  <si>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</si>
  <si>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</si>
  <si>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</si>
  <si>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</si>
  <si>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</si>
  <si>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</si>
  <si>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</si>
  <si>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</si>
  <si>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</si>
  <si>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</si>
  <si>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</si>
  <si>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</si>
  <si>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</si>
  <si>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</si>
  <si>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</si>
  <si>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</si>
  <si>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</si>
  <si>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</si>
  <si>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</si>
  <si>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</si>
  <si>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</si>
  <si>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</si>
  <si>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</si>
  <si>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</si>
  <si>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</si>
  <si>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</si>
  <si>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</si>
  <si>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</si>
  <si>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</si>
  <si>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</si>
  <si>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</si>
  <si>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</si>
  <si>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</si>
  <si>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</si>
  <si>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</si>
  <si>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</si>
  <si>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</si>
  <si>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</si>
  <si>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</si>
  <si>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</si>
  <si>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</si>
  <si>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</si>
  <si>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</si>
  <si>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</si>
  <si>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</si>
  <si>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</si>
  <si>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</si>
  <si>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</si>
  <si>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</si>
  <si>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</si>
  <si>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</si>
  <si>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</si>
  <si>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</si>
  <si>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</si>
  <si>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</si>
  <si>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</si>
  <si>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</si>
  <si>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</si>
  <si>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</si>
  <si>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</si>
  <si>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</si>
  <si>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</si>
  <si>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</si>
  <si>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</si>
  <si>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</si>
  <si>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</si>
  <si>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</si>
  <si>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</si>
  <si>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</si>
  <si>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</si>
  <si>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</si>
  <si>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</si>
  <si>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</si>
  <si>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</si>
  <si>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</si>
  <si>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</si>
  <si>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</si>
  <si>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</si>
  <si>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</si>
  <si>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</si>
  <si>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</si>
  <si>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</si>
  <si>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</si>
  <si>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</si>
  <si>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</si>
  <si>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</si>
  <si>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</si>
  <si>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</si>
  <si>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</si>
  <si>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</si>
  <si>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</si>
  <si>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</si>
  <si>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</si>
  <si>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</si>
  <si>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</si>
  <si>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</si>
  <si>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</si>
  <si>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</si>
  <si>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</si>
  <si>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</si>
  <si>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</si>
  <si>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</si>
  <si>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</si>
  <si>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</si>
  <si>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</si>
  <si>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</si>
  <si>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</si>
  <si>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</si>
  <si>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</si>
  <si>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</si>
  <si>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</si>
  <si>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</si>
  <si>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</si>
  <si>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</si>
  <si>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</si>
  <si>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</si>
  <si>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</si>
  <si>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</si>
  <si>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</si>
  <si>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</si>
  <si>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</si>
  <si>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</si>
  <si>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</si>
  <si>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</si>
  <si>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</si>
  <si>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</si>
  <si>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</si>
  <si>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</si>
  <si>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</si>
  <si>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</si>
  <si>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</si>
  <si>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</si>
  <si>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</si>
  <si>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</si>
  <si>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</si>
  <si>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</si>
  <si>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</si>
  <si>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</si>
  <si>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</si>
  <si>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</si>
  <si>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</si>
  <si>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</si>
  <si>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</si>
  <si>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</si>
  <si>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</si>
  <si>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</si>
  <si>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</si>
  <si>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</si>
  <si>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</si>
  <si>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</si>
  <si>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</si>
  <si>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</si>
  <si>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</si>
  <si>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</si>
  <si>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</si>
  <si>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</si>
  <si>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</si>
  <si>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</si>
  <si>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</si>
  <si>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</si>
  <si>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</si>
  <si>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</si>
  <si>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</si>
  <si>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</si>
  <si>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</si>
  <si>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</si>
  <si>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</si>
  <si>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</si>
  <si>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</si>
  <si>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</si>
  <si>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</si>
  <si>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</si>
  <si>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</si>
  <si>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</si>
  <si>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</si>
  <si>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</si>
  <si>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</si>
  <si>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</si>
  <si>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</si>
  <si>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</si>
  <si>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</si>
  <si>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</si>
  <si>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</si>
  <si>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</si>
  <si>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</si>
  <si>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</si>
  <si>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</si>
  <si>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</si>
  <si>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</si>
  <si>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</si>
  <si>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</si>
  <si>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</si>
  <si>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</si>
  <si>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</si>
  <si>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</si>
  <si>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</si>
  <si>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</si>
  <si>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</si>
  <si>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</si>
  <si>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</si>
  <si>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</si>
  <si>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</si>
  <si>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</si>
  <si>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</si>
  <si>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</si>
  <si>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</si>
  <si>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</si>
  <si>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</si>
  <si>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</si>
  <si>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</si>
  <si>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</si>
  <si>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</si>
  <si>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</si>
  <si>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</si>
  <si>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</si>
  <si>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</si>
  <si>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</si>
  <si>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</si>
  <si>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</si>
  <si>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</si>
  <si>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</si>
  <si>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</si>
  <si>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</si>
  <si>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</si>
  <si>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</si>
  <si>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</si>
  <si>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</si>
  <si>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</si>
  <si>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</si>
  <si>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</si>
  <si>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</si>
  <si>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</si>
  <si>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</si>
  <si>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</si>
  <si>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</si>
  <si>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</si>
  <si>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</si>
  <si>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</si>
  <si>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</si>
  <si>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</si>
  <si>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</si>
  <si>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</si>
  <si>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</si>
  <si>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</si>
  <si>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</si>
  <si>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</si>
  <si>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</si>
  <si>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</si>
  <si>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</si>
  <si>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</si>
  <si>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</si>
  <si>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</si>
  <si>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</si>
  <si>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</si>
  <si>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</si>
  <si>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</si>
  <si>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</si>
  <si>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</si>
  <si>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</si>
  <si>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</si>
  <si>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</si>
  <si>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</si>
  <si>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</si>
  <si>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</si>
  <si>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</si>
  <si>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</si>
  <si>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</si>
  <si>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</si>
  <si>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</si>
  <si>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</si>
  <si>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</si>
  <si>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</si>
  <si>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</si>
  <si>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</si>
  <si>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</si>
  <si>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</si>
  <si>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</si>
  <si>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</si>
  <si>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</si>
  <si>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</si>
  <si>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</si>
  <si>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</si>
  <si>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</si>
  <si>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</si>
  <si>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</si>
  <si>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</si>
  <si>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</si>
  <si>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</si>
  <si>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</si>
  <si>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</si>
  <si>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</si>
  <si>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</si>
  <si>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</si>
  <si>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</si>
  <si>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</si>
  <si>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</si>
  <si>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</si>
  <si>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</si>
  <si>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</si>
  <si>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</si>
  <si>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</si>
  <si>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</si>
  <si>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</si>
  <si>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</si>
  <si>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</si>
  <si>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</si>
  <si>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</si>
  <si>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</si>
  <si>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</si>
  <si>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</si>
  <si>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</si>
  <si>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</si>
  <si>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</si>
  <si>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</si>
  <si>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</si>
  <si>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</si>
  <si>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</si>
  <si>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</si>
  <si>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</si>
  <si>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</si>
  <si>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</si>
  <si>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</si>
  <si>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</si>
  <si>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</si>
  <si>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</si>
  <si>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</si>
  <si>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</si>
  <si>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</si>
  <si>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</si>
  <si>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</si>
  <si>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</si>
  <si>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</si>
  <si>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</si>
  <si>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</si>
  <si>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</si>
  <si>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</si>
  <si>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</si>
  <si>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</si>
  <si>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</si>
  <si>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</si>
  <si>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</si>
  <si>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</si>
  <si>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</si>
  <si>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</si>
  <si>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</si>
  <si>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</si>
  <si>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</si>
  <si>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</si>
  <si>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</si>
  <si>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</si>
  <si>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</si>
  <si>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</si>
  <si>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</si>
  <si>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</si>
  <si>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</si>
  <si>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</si>
  <si>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</si>
  <si>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</si>
  <si>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</si>
  <si>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</si>
  <si>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</si>
  <si>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</si>
  <si>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</si>
  <si>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</si>
  <si>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</si>
  <si>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</si>
  <si>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</si>
  <si>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</si>
  <si>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</si>
  <si>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</si>
  <si>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</si>
  <si>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</si>
  <si>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</si>
  <si>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</si>
  <si>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</si>
  <si>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</si>
  <si>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</si>
  <si>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</si>
  <si>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</si>
  <si>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</si>
  <si>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</si>
  <si>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</si>
  <si>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</si>
  <si>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</si>
  <si>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</si>
  <si>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</si>
  <si>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</si>
  <si>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</si>
  <si>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</si>
  <si>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</si>
  <si>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</si>
  <si>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</si>
  <si>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</si>
  <si>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</si>
  <si>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</si>
  <si>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</si>
  <si>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</si>
  <si>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</si>
  <si>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</si>
  <si>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</si>
  <si>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</si>
  <si>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</si>
  <si>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</si>
  <si>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</si>
  <si>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</si>
  <si>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</si>
  <si>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</si>
  <si>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</si>
  <si>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</si>
  <si>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</si>
  <si>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</si>
  <si>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</si>
  <si>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</si>
  <si>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</si>
  <si>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</si>
  <si>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</si>
  <si>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</si>
  <si>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</si>
  <si>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</si>
  <si>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</si>
  <si>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</si>
  <si>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</si>
  <si>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</si>
  <si>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</si>
  <si>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</si>
  <si>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</si>
  <si>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</si>
  <si>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</si>
  <si>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</si>
  <si>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</si>
  <si>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</si>
  <si>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</si>
  <si>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</si>
  <si>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</si>
  <si>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</si>
  <si>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</si>
  <si>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</si>
  <si>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</si>
  <si>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</si>
  <si>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</si>
  <si>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</si>
  <si>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</si>
  <si>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</si>
  <si>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</si>
  <si>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</si>
  <si>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</si>
  <si>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</si>
  <si>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</si>
  <si>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</si>
  <si>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</si>
  <si>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</si>
  <si>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</si>
  <si>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</si>
  <si>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</si>
  <si>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</si>
  <si>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</si>
  <si>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</si>
  <si>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</si>
  <si>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</si>
  <si>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</si>
  <si>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</si>
  <si>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</si>
  <si>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</si>
  <si>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</si>
  <si>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</si>
  <si>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</si>
  <si>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</si>
  <si>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</si>
  <si>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</si>
  <si>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</si>
  <si>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</si>
  <si>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</si>
  <si>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</si>
  <si>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</si>
  <si>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</si>
  <si>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</si>
  <si>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</si>
  <si>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</si>
  <si>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</si>
  <si>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</si>
  <si>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</si>
  <si>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</si>
  <si>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</si>
  <si>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</si>
  <si>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</si>
  <si>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</si>
  <si>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</si>
  <si>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</si>
  <si>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</si>
  <si>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</si>
  <si>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</si>
  <si>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</si>
  <si>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</si>
  <si>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</si>
  <si>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</si>
  <si>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</si>
  <si>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</si>
  <si>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</si>
  <si>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</si>
  <si>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</si>
  <si>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</si>
  <si>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</si>
  <si>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</si>
  <si>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</si>
  <si>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</si>
  <si>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</si>
  <si>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</si>
  <si>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</si>
  <si>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</si>
  <si>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</si>
  <si>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</si>
  <si>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</si>
  <si>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</si>
  <si>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</si>
  <si>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</si>
  <si>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</si>
  <si>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</si>
  <si>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</si>
  <si>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</si>
  <si>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</si>
  <si>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</si>
  <si>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</si>
  <si>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</si>
  <si>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</si>
  <si>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</si>
  <si>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</si>
  <si>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</si>
  <si>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</si>
  <si>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</si>
  <si>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</si>
  <si>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</si>
  <si>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</si>
  <si>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</si>
  <si>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</si>
  <si>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</si>
  <si>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</si>
  <si>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</si>
  <si>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</si>
  <si>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</si>
  <si>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</si>
  <si>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</si>
  <si>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</si>
  <si>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</si>
  <si>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</si>
  <si>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</si>
  <si>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</si>
  <si>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</si>
  <si>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</si>
  <si>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</si>
  <si>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</si>
  <si>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</si>
  <si>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</si>
  <si>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</si>
  <si>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</si>
  <si>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</si>
  <si>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</si>
  <si>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</si>
  <si>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</si>
  <si>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</si>
  <si>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</si>
  <si>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</si>
  <si>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</si>
  <si>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</si>
  <si>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</si>
  <si>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</si>
  <si>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</si>
  <si>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</si>
  <si>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</si>
  <si>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</si>
  <si>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</si>
  <si>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</si>
  <si>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</si>
  <si>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</si>
  <si>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</si>
  <si>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</si>
  <si>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</si>
  <si>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</si>
  <si>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</si>
  <si>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</si>
  <si>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</si>
  <si>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</si>
  <si>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</si>
  <si>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</si>
  <si>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</si>
  <si>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</si>
  <si>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</si>
  <si>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</si>
  <si>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</si>
  <si>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</si>
  <si>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</si>
  <si>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</si>
  <si>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</si>
  <si>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</si>
  <si>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</si>
  <si>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</si>
  <si>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</si>
  <si>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</si>
  <si>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</si>
  <si>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</si>
  <si>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</si>
  <si>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</si>
  <si>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</si>
  <si>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</si>
  <si>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</si>
  <si>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</si>
  <si>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</si>
  <si>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</si>
  <si>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</si>
  <si>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</si>
  <si>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</si>
  <si>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</si>
  <si>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</si>
  <si>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</si>
  <si>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</si>
  <si>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</si>
  <si>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</si>
  <si>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</si>
  <si>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</si>
  <si>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</si>
  <si>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</si>
  <si>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</si>
  <si>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</si>
  <si>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</si>
  <si>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</si>
  <si>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</si>
  <si>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</si>
  <si>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</si>
  <si>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</si>
  <si>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</si>
  <si>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</si>
  <si>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</si>
  <si>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</si>
  <si>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</si>
  <si>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</si>
  <si>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</si>
  <si>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</si>
  <si>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</si>
  <si>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</si>
  <si>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</si>
  <si>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</si>
  <si>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</si>
  <si>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</si>
  <si>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</si>
  <si>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</si>
  <si>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</si>
  <si>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</si>
  <si>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</si>
  <si>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</si>
  <si>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</si>
  <si>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</si>
  <si>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</si>
  <si>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</si>
  <si>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</si>
  <si>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</si>
  <si>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</si>
  <si>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</si>
  <si>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</si>
  <si>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</si>
  <si>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</si>
  <si>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</si>
  <si>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</si>
  <si>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</si>
  <si>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</si>
  <si>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</si>
  <si>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</si>
  <si>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</si>
  <si>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</si>
  <si>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</si>
  <si>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</si>
  <si>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</si>
  <si>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</si>
  <si>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</si>
  <si>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</si>
  <si>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</si>
  <si>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</si>
  <si>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</si>
  <si>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</si>
  <si>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</si>
  <si>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</si>
  <si>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</si>
  <si>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</si>
  <si>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</si>
  <si>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</si>
  <si>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</si>
  <si>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</si>
  <si>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</si>
  <si>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</si>
  <si>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</si>
  <si>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</si>
  <si>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</si>
  <si>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</si>
  <si>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</si>
  <si>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</si>
  <si>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</si>
  <si>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</si>
  <si>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</si>
  <si>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</si>
  <si>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</si>
  <si>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</si>
  <si>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</si>
  <si>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</si>
  <si>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</si>
  <si>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</si>
  <si>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</si>
  <si>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</si>
  <si>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</si>
  <si>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</si>
  <si>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</si>
  <si>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</si>
  <si>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</si>
  <si>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</si>
  <si>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</si>
  <si>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</si>
  <si>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</si>
  <si>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</si>
  <si>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</si>
  <si>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</si>
  <si>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</si>
  <si>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</si>
  <si>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</si>
  <si>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</si>
  <si>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</si>
  <si>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</si>
  <si>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</si>
  <si>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</si>
  <si>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</si>
  <si>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</si>
  <si>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</si>
  <si>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</si>
  <si>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</si>
  <si>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</si>
  <si>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</si>
  <si>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</si>
  <si>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</si>
  <si>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</si>
  <si>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</si>
  <si>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</si>
  <si>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</si>
  <si>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</si>
  <si>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</si>
  <si>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</si>
  <si>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</si>
  <si>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</si>
  <si>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</si>
  <si>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</si>
  <si>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</si>
  <si>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</si>
  <si>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</si>
  <si>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</si>
  <si>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</si>
  <si>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</si>
  <si>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</si>
  <si>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</si>
  <si>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</si>
  <si>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</si>
  <si>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</si>
  <si>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</si>
  <si>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</si>
  <si>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</si>
  <si>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</si>
  <si>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</si>
  <si>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</si>
  <si>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</si>
  <si>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</si>
  <si>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</si>
  <si>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</si>
  <si>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</si>
  <si>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</si>
  <si>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</si>
  <si>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</si>
  <si>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</si>
  <si>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</si>
  <si>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</si>
  <si>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</si>
  <si>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</si>
  <si>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</si>
  <si>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</si>
  <si>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</si>
  <si>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</si>
  <si>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</si>
  <si>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</si>
  <si>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</si>
  <si>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</si>
  <si>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</si>
  <si>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</si>
  <si>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</si>
  <si>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</si>
  <si>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</si>
  <si>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</si>
  <si>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</si>
  <si>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</si>
  <si>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</si>
  <si>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</si>
  <si>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</si>
  <si>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</si>
  <si>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</si>
  <si>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</si>
  <si>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</si>
  <si>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</si>
  <si>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</si>
  <si>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</si>
  <si>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</si>
  <si>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</si>
  <si>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</si>
  <si>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</si>
  <si>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</si>
  <si>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</si>
  <si>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</si>
  <si>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</si>
  <si>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</si>
  <si>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</si>
  <si>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</si>
  <si>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</si>
  <si>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</si>
  <si>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</si>
  <si>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</si>
  <si>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</si>
  <si>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</si>
  <si>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</si>
  <si>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</si>
  <si>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</si>
  <si>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</si>
  <si>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</si>
  <si>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</si>
  <si>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</si>
  <si>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</si>
  <si>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</si>
  <si>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</si>
  <si>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</si>
  <si>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</si>
  <si>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</si>
  <si>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</si>
  <si>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</si>
  <si>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</si>
  <si>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</si>
  <si>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</si>
  <si>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</si>
  <si>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</si>
  <si>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</si>
  <si>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</si>
  <si>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</si>
  <si>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</si>
  <si>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</si>
  <si>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</si>
  <si>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</si>
  <si>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</si>
  <si>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</si>
  <si>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</si>
  <si>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</si>
  <si>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</si>
  <si>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</si>
  <si>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</si>
  <si>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</si>
  <si>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</si>
  <si>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</si>
  <si>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</si>
  <si>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</si>
  <si>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</si>
  <si>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</si>
  <si>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</si>
  <si>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</si>
  <si>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</si>
  <si>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</si>
  <si>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</si>
  <si>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</si>
  <si>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</si>
  <si>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</si>
  <si>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</si>
  <si>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</si>
  <si>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</si>
  <si>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</si>
  <si>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</si>
  <si>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</si>
  <si>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</si>
  <si>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</si>
  <si>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</si>
  <si>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</si>
  <si>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</si>
  <si>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</si>
  <si>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</si>
  <si>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</si>
  <si>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</si>
  <si>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</si>
  <si>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</si>
  <si>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</si>
  <si>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</si>
  <si>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</si>
  <si>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</si>
  <si>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</si>
  <si>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</si>
  <si>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</si>
  <si>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</si>
  <si>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</si>
  <si>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</si>
  <si>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</si>
  <si>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</si>
  <si>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</si>
  <si>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</si>
  <si>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</si>
  <si>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</si>
  <si>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</si>
  <si>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</si>
  <si>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</si>
  <si>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</si>
  <si>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</si>
  <si>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</si>
  <si>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</si>
  <si>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</si>
  <si>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</si>
  <si>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</si>
  <si>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</si>
  <si>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</si>
  <si>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</si>
  <si>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</si>
  <si>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</si>
  <si>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</si>
  <si>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</si>
  <si>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</si>
  <si>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</si>
  <si>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</si>
  <si>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</si>
  <si>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</si>
  <si>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</si>
  <si>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</si>
  <si>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</si>
  <si>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</si>
  <si>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</si>
  <si>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</si>
  <si>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</si>
  <si>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</si>
  <si>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</si>
  <si>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</si>
  <si>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</si>
  <si>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</si>
  <si>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</si>
  <si>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</si>
  <si>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</si>
  <si>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</si>
  <si>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</si>
  <si>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</si>
  <si>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</si>
  <si>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</si>
  <si>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</si>
  <si>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</si>
  <si>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</si>
  <si>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</si>
  <si>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</si>
  <si>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</si>
  <si>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</si>
  <si>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</si>
  <si>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</si>
  <si>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</si>
  <si>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</si>
  <si>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</si>
  <si>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</si>
  <si>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</si>
  <si>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</si>
  <si>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</si>
  <si>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</si>
  <si>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</si>
  <si>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</si>
  <si>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</si>
  <si>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</si>
  <si>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</si>
  <si>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</si>
  <si>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</si>
  <si>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</si>
  <si>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</si>
  <si>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</si>
  <si>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</si>
  <si>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</si>
  <si>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</si>
  <si>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</si>
  <si>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</si>
  <si>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</si>
  <si>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</si>
  <si>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</si>
  <si>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</si>
  <si>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</si>
  <si>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</si>
  <si>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</si>
  <si>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</si>
  <si>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</si>
  <si>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</si>
  <si>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</si>
  <si>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</si>
  <si>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</si>
  <si>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</si>
  <si>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</si>
  <si>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</si>
  <si>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</si>
  <si>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</si>
  <si>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</si>
  <si>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</si>
  <si>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</si>
  <si>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</si>
  <si>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</si>
  <si>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</si>
  <si>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</si>
  <si>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</si>
  <si>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</si>
  <si>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</si>
  <si>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</si>
  <si>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</si>
  <si>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</si>
  <si>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</si>
  <si>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</si>
  <si>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</si>
  <si>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</si>
  <si>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</si>
  <si>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</si>
  <si>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</si>
  <si>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</si>
  <si>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</si>
  <si>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</si>
  <si>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</si>
  <si>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</si>
  <si>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</si>
  <si>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</si>
  <si>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</si>
  <si>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</si>
  <si>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</si>
  <si>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</si>
  <si>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</si>
  <si>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</si>
  <si>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</si>
  <si>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</si>
  <si>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</si>
  <si>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</si>
  <si>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</si>
  <si>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</si>
  <si>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</si>
  <si>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</si>
  <si>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</si>
  <si>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</si>
  <si>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</si>
  <si>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</si>
  <si>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</si>
  <si>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</si>
  <si>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</si>
  <si>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</si>
  <si>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</si>
  <si>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</si>
  <si>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</si>
  <si>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</si>
  <si>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</si>
  <si>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</si>
  <si>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</si>
  <si>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</si>
  <si>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</si>
  <si>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</si>
  <si>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</si>
  <si>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</si>
  <si>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</si>
  <si>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</si>
  <si>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</si>
  <si>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</si>
  <si>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</si>
  <si>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</si>
  <si>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</si>
  <si>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</si>
  <si>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</si>
  <si>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</si>
  <si>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</si>
  <si>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</si>
  <si>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</si>
  <si>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</si>
  <si>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</si>
  <si>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</si>
  <si>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</si>
  <si>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</si>
  <si>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</si>
  <si>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</si>
  <si>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</si>
  <si>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</si>
  <si>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</si>
  <si>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</si>
  <si>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</si>
  <si>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</si>
  <si>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</si>
  <si>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</si>
  <si>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</si>
  <si>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</si>
  <si>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</si>
  <si>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</si>
  <si>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</si>
  <si>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</si>
  <si>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</si>
  <si>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</si>
  <si>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</si>
  <si>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</si>
  <si>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</si>
  <si>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</si>
  <si>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</si>
  <si>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</si>
  <si>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</si>
  <si>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</si>
  <si>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</si>
  <si>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</si>
  <si>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</si>
  <si>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</si>
  <si>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</si>
  <si>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</si>
  <si>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</si>
  <si>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</si>
  <si>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</si>
  <si>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</si>
  <si>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</si>
  <si>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</si>
  <si>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</si>
  <si>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</si>
  <si>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</si>
  <si>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</si>
  <si>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</si>
  <si>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</si>
  <si>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</si>
  <si>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</si>
  <si>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</si>
  <si>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</si>
  <si>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</si>
  <si>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</si>
  <si>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</si>
  <si>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</si>
  <si>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</si>
  <si>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</si>
  <si>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</si>
  <si>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</si>
  <si>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</si>
  <si>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</si>
  <si>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</si>
  <si>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</si>
  <si>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</si>
  <si>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</si>
  <si>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</si>
  <si>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</si>
  <si>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</si>
  <si>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</si>
  <si>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</si>
  <si>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</si>
  <si>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</si>
  <si>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</si>
  <si>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</si>
  <si>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</si>
  <si>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</si>
  <si>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</si>
  <si>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</si>
  <si>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</si>
  <si>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</si>
  <si>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</si>
  <si>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</si>
  <si>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</si>
  <si>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</si>
  <si>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</si>
  <si>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</si>
  <si>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</si>
  <si>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</si>
  <si>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</si>
  <si>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</si>
  <si>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</si>
  <si>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</si>
  <si>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</si>
  <si>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</si>
  <si>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</si>
  <si>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</si>
  <si>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</si>
  <si>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</si>
  <si>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</si>
  <si>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</si>
  <si>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</si>
  <si>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</si>
  <si>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</si>
  <si>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</si>
  <si>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</si>
  <si>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</si>
  <si>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</si>
  <si>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</si>
  <si>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</si>
  <si>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</si>
  <si>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</si>
  <si>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</si>
  <si>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</si>
  <si>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</si>
  <si>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</si>
  <si>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</si>
  <si>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</si>
  <si>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</si>
  <si>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</si>
  <si>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</si>
  <si>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</si>
  <si>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</si>
  <si>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</si>
  <si>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</si>
  <si>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</si>
  <si>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</si>
  <si>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</si>
  <si>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</si>
  <si>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</si>
  <si>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</si>
  <si>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</si>
  <si>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</si>
  <si>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</si>
  <si>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</si>
  <si>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</si>
  <si>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</si>
  <si>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</si>
  <si>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</si>
  <si>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</si>
  <si>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</si>
  <si>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</si>
  <si>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</si>
  <si>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</si>
  <si>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</si>
  <si>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</si>
  <si>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</si>
  <si>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</si>
  <si>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</si>
  <si>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</si>
  <si>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</si>
  <si>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</si>
  <si>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</si>
  <si>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</si>
  <si>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</si>
  <si>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</si>
  <si>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</si>
  <si>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</si>
  <si>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</si>
  <si>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</si>
  <si>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</si>
  <si>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</si>
  <si>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</si>
  <si>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</si>
  <si>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</si>
  <si>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</si>
  <si>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</si>
  <si>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</si>
  <si>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</si>
  <si>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</si>
  <si>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</si>
  <si>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</si>
  <si>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</si>
  <si>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</si>
  <si>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</si>
  <si>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</si>
  <si>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</si>
  <si>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</si>
  <si>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</si>
  <si>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</si>
  <si>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</si>
  <si>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</si>
  <si>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</si>
  <si>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</si>
  <si>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</si>
  <si>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</si>
  <si>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</si>
  <si>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</si>
  <si>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</si>
  <si>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</si>
  <si>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</si>
  <si>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</si>
  <si>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</si>
  <si>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</si>
  <si>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</si>
  <si>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</si>
  <si>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</si>
  <si>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</si>
  <si>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</si>
  <si>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</si>
  <si>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</si>
  <si>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</si>
  <si>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</si>
  <si>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</si>
  <si>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</si>
  <si>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</si>
  <si>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</si>
  <si>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</si>
  <si>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</si>
  <si>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</si>
  <si>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</si>
  <si>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</si>
  <si>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</si>
  <si>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</si>
  <si>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</si>
  <si>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</si>
  <si>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</si>
  <si>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</si>
  <si>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</si>
  <si>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</si>
  <si>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</si>
  <si>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</si>
  <si>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</si>
  <si>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</si>
  <si>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</si>
  <si>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</si>
  <si>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</si>
  <si>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</si>
  <si>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</si>
  <si>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</si>
  <si>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</si>
  <si>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</si>
  <si>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</si>
  <si>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</si>
  <si>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</si>
  <si>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</si>
  <si>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</si>
  <si>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</si>
  <si>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</si>
  <si>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</si>
  <si>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</si>
  <si>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</si>
  <si>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</si>
  <si>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</si>
  <si>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</si>
  <si>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</si>
  <si>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</si>
  <si>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</si>
  <si>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</si>
  <si>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</si>
  <si>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</si>
  <si>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</si>
  <si>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</si>
  <si>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</si>
  <si>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</si>
  <si>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</si>
  <si>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</si>
  <si>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</si>
  <si>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</si>
  <si>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</si>
  <si>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</si>
  <si>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</si>
  <si>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</si>
  <si>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</si>
  <si>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</si>
  <si>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</si>
  <si>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</si>
  <si>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</si>
  <si>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</si>
  <si>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</si>
  <si>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</si>
  <si>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</si>
  <si>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</si>
  <si>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</si>
  <si>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</si>
  <si>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</si>
  <si>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</si>
  <si>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</si>
  <si>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</si>
  <si>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</si>
  <si>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</si>
  <si>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</si>
  <si>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</si>
  <si>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</si>
  <si>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</si>
  <si>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</si>
  <si>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</si>
  <si>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</si>
  <si>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</si>
  <si>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</si>
  <si>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</si>
  <si>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</si>
  <si>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</si>
  <si>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</si>
  <si>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</si>
  <si>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</si>
  <si>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</si>
  <si>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</si>
  <si>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</si>
  <si>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</si>
  <si>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</si>
  <si>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</si>
  <si>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</si>
  <si>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</si>
  <si>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</si>
  <si>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</si>
  <si>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</si>
  <si>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</si>
  <si>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</si>
  <si>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</si>
  <si>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</si>
  <si>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</si>
  <si>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</si>
  <si>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</si>
  <si>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</si>
  <si>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</si>
  <si>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</si>
  <si>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</si>
  <si>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</si>
  <si>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</si>
  <si>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</si>
  <si>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</si>
  <si>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</si>
  <si>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</si>
  <si>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</si>
  <si>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</si>
  <si>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</si>
  <si>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</si>
  <si>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</si>
  <si>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</si>
  <si>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</si>
  <si>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</si>
  <si>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</si>
  <si>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</si>
  <si>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</si>
  <si>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</si>
  <si>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</si>
  <si>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</si>
  <si>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</si>
  <si>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</si>
  <si>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</si>
  <si>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</si>
  <si>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</si>
  <si>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</si>
  <si>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</si>
  <si>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</si>
  <si>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</si>
  <si>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</si>
  <si>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</si>
  <si>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</si>
  <si>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</si>
  <si>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</si>
  <si>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</si>
  <si>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</si>
  <si>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</si>
  <si>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</si>
  <si>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</si>
  <si>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</si>
  <si>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</si>
  <si>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</si>
  <si>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</si>
  <si>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</si>
  <si>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</si>
  <si>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</si>
  <si>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</si>
  <si>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</si>
  <si>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</si>
  <si>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</si>
  <si>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</si>
  <si>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</si>
  <si>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</si>
  <si>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</si>
  <si>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</si>
  <si>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</si>
  <si>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</si>
  <si>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</si>
  <si>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</si>
  <si>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</si>
  <si>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</si>
  <si>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</si>
  <si>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</si>
  <si>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</si>
  <si>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</si>
  <si>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</si>
  <si>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</si>
  <si>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</si>
  <si>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</si>
  <si>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</si>
  <si>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</si>
  <si>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</si>
  <si>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</si>
  <si>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</si>
  <si>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</si>
  <si>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</si>
  <si>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</si>
  <si>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</si>
  <si>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</si>
  <si>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</si>
  <si>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</si>
  <si>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</si>
  <si>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</si>
  <si>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</si>
  <si>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</si>
  <si>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</si>
  <si>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</si>
  <si>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</si>
  <si>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</si>
  <si>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</si>
  <si>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</si>
  <si>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</si>
  <si>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</si>
  <si>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</si>
  <si>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</si>
  <si>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</si>
  <si>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</si>
  <si>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</si>
  <si>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</si>
  <si>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</si>
  <si>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</si>
  <si>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</si>
  <si>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</si>
  <si>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</si>
  <si>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</si>
  <si>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</si>
  <si>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</si>
  <si>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</si>
  <si>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</si>
  <si>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</si>
  <si>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</si>
  <si>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</si>
  <si>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</si>
  <si>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</si>
  <si>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</si>
  <si>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</si>
  <si>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</si>
  <si>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</si>
  <si>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</si>
  <si>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</si>
  <si>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</si>
  <si>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</si>
  <si>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</si>
  <si>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</si>
  <si>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</si>
  <si>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</si>
  <si>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</si>
  <si>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</si>
  <si>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</si>
  <si>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</si>
  <si>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</si>
  <si>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</si>
  <si>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</si>
  <si>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</si>
  <si>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</si>
  <si>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</si>
  <si>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</si>
  <si>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</si>
  <si>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</si>
  <si>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</si>
  <si>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</si>
  <si>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</si>
  <si>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</si>
  <si>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</si>
  <si>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</si>
  <si>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</si>
  <si>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</si>
  <si>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</si>
  <si>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</si>
  <si>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</si>
  <si>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</si>
  <si>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</si>
  <si>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</si>
  <si>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</si>
  <si>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</si>
  <si>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</si>
  <si>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</si>
  <si>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</si>
  <si>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</si>
  <si>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</si>
  <si>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</si>
  <si>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</si>
  <si>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</si>
  <si>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</si>
  <si>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</si>
  <si>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</si>
  <si>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</si>
  <si>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</si>
  <si>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</si>
  <si>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</si>
  <si>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</si>
  <si>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</si>
  <si>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</si>
  <si>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</si>
  <si>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</si>
  <si>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</si>
  <si>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</si>
  <si>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</si>
  <si>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</si>
  <si>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</si>
  <si>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</si>
  <si>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</si>
  <si>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</si>
  <si>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</si>
  <si>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</si>
  <si>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</si>
  <si>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</si>
  <si>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</si>
  <si>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</si>
  <si>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</si>
  <si>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</si>
  <si>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</si>
  <si>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</si>
  <si>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</si>
  <si>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</si>
  <si>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</si>
  <si>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</si>
  <si>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</si>
  <si>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</si>
  <si>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</si>
  <si>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</si>
  <si>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</si>
  <si>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</si>
  <si>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</si>
  <si>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</si>
  <si>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</si>
  <si>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</si>
  <si>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</si>
  <si>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</si>
  <si>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</si>
  <si>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</si>
  <si>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</si>
  <si>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</si>
  <si>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</si>
  <si>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</si>
  <si>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</si>
  <si>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</si>
  <si>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</si>
  <si>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</si>
  <si>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</si>
  <si>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</si>
  <si>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</si>
  <si>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</si>
  <si>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</si>
  <si>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</si>
  <si>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</si>
  <si>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</si>
  <si>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</si>
  <si>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</si>
  <si>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</si>
  <si>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</si>
  <si>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</si>
  <si>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</si>
  <si>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</si>
  <si>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</si>
  <si>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</si>
  <si>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</si>
  <si>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</si>
  <si>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</si>
  <si>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</si>
  <si>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</si>
  <si>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</si>
  <si>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</si>
  <si>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</si>
  <si>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</si>
  <si>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</si>
  <si>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</si>
  <si>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</si>
  <si>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</si>
  <si>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</si>
  <si>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</si>
  <si>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</si>
  <si>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</si>
  <si>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</si>
  <si>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</si>
  <si>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</si>
  <si>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</si>
  <si>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</si>
  <si>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</si>
  <si>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</si>
  <si>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</si>
  <si>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</si>
  <si>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</si>
  <si>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</si>
  <si>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</si>
  <si>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</si>
  <si>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</si>
  <si>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</si>
  <si>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</si>
  <si>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</si>
  <si>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</si>
  <si>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</si>
  <si>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</si>
  <si>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</si>
  <si>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</si>
  <si>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</si>
  <si>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</si>
  <si>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</si>
  <si>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</si>
  <si>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</si>
  <si>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</si>
  <si>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</si>
  <si>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</si>
  <si>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</si>
  <si>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</si>
  <si>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</si>
  <si>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</si>
  <si>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</si>
  <si>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</si>
  <si>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</si>
  <si>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</si>
  <si>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</si>
  <si>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</si>
  <si>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</si>
  <si>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</si>
  <si>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</si>
  <si>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</si>
  <si>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</si>
  <si>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</si>
  <si>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</si>
  <si>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</si>
  <si>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</si>
  <si>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</si>
  <si>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</si>
  <si>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</si>
  <si>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</si>
  <si>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</si>
  <si>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</si>
  <si>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</si>
  <si>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</si>
  <si>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</si>
  <si>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</si>
  <si>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</si>
  <si>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</si>
  <si>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</si>
  <si>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</si>
  <si>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</si>
  <si>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</si>
  <si>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</si>
  <si>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</si>
  <si>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</si>
  <si>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</si>
  <si>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</si>
  <si>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</si>
  <si>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</si>
  <si>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</si>
  <si>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</si>
  <si>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</si>
  <si>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</si>
  <si>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</si>
  <si>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</si>
  <si>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</si>
  <si>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</si>
  <si>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</si>
  <si>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</si>
  <si>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</si>
  <si>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</si>
  <si>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</si>
  <si>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</si>
  <si>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</si>
  <si>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</si>
  <si>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</si>
  <si>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</si>
  <si>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</si>
  <si>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</si>
  <si>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</si>
  <si>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</si>
  <si>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</si>
  <si>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</si>
  <si>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</si>
  <si>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</si>
  <si>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</si>
  <si>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</si>
  <si>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</si>
  <si>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</si>
  <si>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</si>
  <si>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</si>
  <si>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</si>
  <si>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</si>
  <si>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</si>
  <si>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</si>
  <si>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</si>
  <si>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</si>
  <si>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</si>
  <si>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</si>
  <si>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</si>
  <si>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</si>
  <si>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</si>
  <si>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</si>
  <si>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</si>
  <si>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</si>
  <si>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</si>
  <si>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</si>
  <si>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</si>
  <si>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</si>
  <si>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</si>
  <si>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</si>
  <si>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</si>
  <si>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</si>
  <si>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</si>
  <si>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</si>
  <si>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</si>
  <si>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</si>
  <si>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</si>
  <si>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</si>
  <si>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</si>
  <si>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</si>
  <si>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</si>
  <si>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</si>
  <si>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</si>
  <si>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</si>
  <si>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</si>
  <si>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</si>
  <si>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</si>
  <si>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</si>
  <si>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</si>
  <si>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</si>
  <si>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</si>
  <si>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</si>
  <si>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</si>
  <si>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</si>
  <si>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</si>
  <si>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</si>
  <si>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</si>
  <si>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</si>
  <si>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</si>
  <si>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</si>
  <si>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</si>
  <si>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</si>
  <si>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</si>
  <si>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</si>
  <si>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</si>
  <si>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</si>
  <si>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</si>
  <si>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</si>
  <si>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</si>
  <si>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</si>
  <si>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</si>
  <si>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</si>
  <si>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</si>
  <si>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</si>
  <si>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</si>
  <si>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</si>
  <si>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</si>
  <si>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</si>
  <si>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</si>
  <si>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</si>
  <si>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</si>
  <si>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</si>
  <si>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</si>
  <si>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</si>
  <si>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</si>
  <si>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</si>
  <si>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</si>
  <si>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</si>
  <si>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</si>
  <si>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</si>
  <si>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</si>
  <si>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</si>
  <si>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</si>
  <si>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</si>
  <si>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</si>
  <si>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</si>
  <si>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</si>
  <si>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</si>
  <si>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</si>
  <si>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</si>
  <si>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</si>
  <si>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</si>
  <si>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</si>
  <si>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</si>
  <si>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</si>
  <si>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</si>
  <si>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</si>
  <si>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</si>
  <si>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</si>
  <si>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</si>
  <si>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</si>
  <si>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</si>
  <si>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</si>
  <si>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</si>
  <si>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</si>
  <si>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</si>
  <si>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</si>
  <si>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</si>
  <si>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</si>
  <si>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</si>
  <si>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</si>
  <si>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</si>
  <si>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</si>
  <si>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</si>
  <si>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</si>
  <si>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</si>
  <si>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</si>
  <si>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</si>
  <si>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</si>
  <si>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</si>
  <si>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</si>
  <si>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</si>
  <si>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</si>
  <si>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</si>
  <si>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</si>
  <si>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</si>
  <si>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</si>
  <si>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</si>
  <si>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</si>
  <si>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</si>
  <si>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</si>
  <si>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</si>
  <si>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</si>
  <si>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</si>
  <si>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</si>
  <si>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</si>
  <si>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</si>
  <si>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</si>
  <si>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</si>
  <si>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</si>
  <si>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</si>
  <si>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</si>
  <si>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</si>
  <si>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</si>
  <si>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</si>
  <si>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</si>
  <si>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</si>
  <si>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</si>
  <si>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</si>
  <si>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</si>
  <si>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</si>
  <si>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</si>
  <si>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</si>
  <si>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</si>
  <si>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</si>
  <si>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</si>
  <si>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</si>
  <si>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</si>
  <si>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</si>
  <si>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</si>
  <si>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</si>
  <si>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</si>
  <si>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</si>
  <si>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</si>
  <si>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</si>
  <si>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</si>
  <si>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</si>
  <si>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</si>
  <si>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</si>
  <si>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</si>
  <si>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</si>
  <si>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</si>
  <si>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</si>
  <si>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</si>
  <si>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</si>
  <si>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</si>
  <si>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</si>
  <si>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</si>
  <si>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</si>
  <si>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</si>
  <si>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</si>
  <si>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</si>
  <si>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</si>
  <si>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</si>
  <si>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</si>
  <si>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</si>
  <si>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</si>
  <si>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</si>
  <si>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</si>
  <si>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</si>
  <si>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</si>
  <si>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</si>
  <si>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</si>
  <si>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</si>
  <si>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</si>
  <si>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</si>
  <si>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</si>
  <si>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</si>
  <si>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</si>
  <si>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</si>
  <si>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</si>
  <si>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</si>
  <si>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</si>
  <si>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</si>
  <si>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</si>
  <si>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</si>
  <si>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</si>
  <si>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</si>
  <si>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</si>
  <si>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</si>
  <si>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</si>
  <si>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</si>
  <si>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</si>
  <si>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</si>
  <si>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</si>
  <si>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</si>
  <si>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</si>
  <si>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</si>
  <si>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</si>
  <si>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</si>
  <si>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</si>
  <si>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</si>
  <si>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</si>
  <si>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</si>
  <si>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</si>
  <si>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</si>
  <si>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</si>
  <si>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</si>
  <si>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</si>
  <si>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</si>
  <si>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</si>
  <si>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</si>
  <si>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</si>
  <si>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</si>
  <si>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</si>
  <si>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</si>
  <si>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</si>
  <si>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</si>
  <si>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</si>
  <si>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</si>
  <si>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</si>
  <si>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</si>
  <si>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</si>
  <si>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</si>
  <si>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</si>
  <si>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</si>
  <si>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</si>
  <si>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</si>
  <si>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</si>
  <si>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</si>
  <si>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</si>
  <si>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</si>
  <si>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</si>
  <si>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</si>
  <si>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</si>
  <si>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</si>
  <si>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</si>
  <si>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</si>
  <si>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</si>
  <si>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</si>
  <si>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</si>
  <si>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</si>
  <si>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</si>
  <si>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</si>
  <si>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</si>
  <si>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</si>
  <si>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</si>
  <si>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</si>
  <si>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</si>
  <si>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</si>
  <si>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</si>
  <si>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</si>
  <si>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</si>
  <si>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</si>
  <si>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</si>
  <si>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</si>
  <si>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</si>
  <si>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</si>
  <si>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</si>
  <si>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</si>
  <si>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</si>
  <si>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</si>
  <si>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</si>
  <si>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</si>
  <si>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</si>
  <si>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</si>
  <si>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</si>
  <si>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</si>
  <si>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</si>
  <si>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</si>
  <si>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</si>
  <si>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</si>
  <si>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</si>
  <si>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</si>
  <si>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</si>
  <si>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</si>
  <si>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</si>
  <si>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</si>
  <si>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</si>
  <si>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</si>
  <si>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</si>
  <si>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</si>
  <si>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</si>
  <si>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</si>
  <si>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</si>
  <si>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</si>
  <si>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</si>
  <si>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</si>
  <si>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</si>
  <si>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</si>
  <si>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</si>
  <si>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</si>
  <si>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</si>
  <si>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</si>
  <si>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</si>
  <si>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</si>
  <si>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</si>
  <si>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</si>
  <si>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</si>
  <si>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</si>
  <si>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</si>
  <si>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</si>
  <si>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</si>
  <si>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</si>
  <si>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</si>
  <si>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</si>
  <si>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</si>
  <si>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</si>
  <si>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</si>
  <si>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</si>
  <si>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</si>
  <si>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</si>
  <si>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</si>
  <si>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</si>
  <si>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</si>
  <si>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</si>
  <si>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</si>
  <si>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</si>
  <si>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</si>
  <si>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</si>
  <si>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</si>
  <si>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</si>
  <si>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</si>
  <si>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</si>
  <si>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</si>
  <si>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</si>
  <si>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</si>
  <si>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</si>
  <si>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</si>
  <si>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</si>
  <si>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</si>
  <si>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</si>
  <si>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</si>
  <si>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</si>
  <si>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</si>
  <si>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</si>
  <si>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</si>
  <si>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</si>
  <si>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</si>
  <si>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</si>
  <si>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</si>
  <si>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</si>
  <si>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</si>
  <si>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</si>
  <si>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</si>
  <si>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</si>
  <si>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</si>
  <si>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</si>
  <si>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</si>
  <si>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</si>
  <si>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</si>
  <si>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</si>
  <si>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</si>
  <si>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</si>
  <si>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</si>
  <si>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</si>
  <si>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</si>
  <si>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</si>
  <si>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</si>
  <si>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</si>
  <si>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</si>
  <si>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</si>
  <si>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</si>
  <si>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</si>
  <si>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</si>
  <si>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</si>
  <si>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</si>
  <si>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</si>
  <si>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</si>
  <si>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</si>
  <si>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</si>
  <si>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</si>
  <si>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</si>
  <si>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</si>
  <si>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</si>
  <si>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</si>
  <si>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</si>
  <si>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</si>
  <si>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</si>
  <si>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</si>
  <si>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</si>
  <si>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</si>
  <si>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</si>
  <si>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</si>
  <si>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</si>
  <si>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</si>
  <si>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</si>
  <si>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</si>
  <si>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</si>
  <si>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</si>
  <si>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</si>
  <si>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</si>
  <si>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</si>
  <si>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</si>
  <si>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</si>
  <si>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</si>
  <si>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</si>
  <si>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</si>
  <si>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</si>
  <si>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</si>
  <si>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</si>
  <si>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</si>
  <si>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</si>
  <si>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</si>
  <si>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</si>
  <si>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</si>
  <si>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</si>
  <si>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</si>
  <si>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</si>
  <si>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</si>
  <si>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</si>
  <si>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</si>
  <si>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</si>
  <si>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</si>
  <si>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</si>
  <si>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</si>
  <si>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</si>
  <si>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</si>
  <si>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</si>
  <si>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</si>
  <si>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</si>
  <si>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</si>
  <si>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</si>
  <si>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</si>
  <si>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</si>
  <si>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</si>
  <si>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</si>
  <si>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</si>
  <si>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</si>
  <si>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</si>
  <si>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</si>
  <si>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</si>
  <si>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</si>
  <si>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</si>
  <si>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</si>
  <si>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</si>
  <si>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</si>
  <si>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</si>
  <si>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</si>
  <si>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</si>
  <si>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</si>
  <si>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</si>
  <si>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</si>
  <si>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</si>
  <si>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</si>
  <si>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</si>
  <si>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</si>
  <si>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</si>
  <si>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</si>
  <si>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</si>
  <si>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</si>
  <si>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</si>
  <si>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</si>
  <si>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</si>
  <si>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</si>
  <si>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</si>
  <si>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</si>
  <si>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</si>
  <si>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</si>
  <si>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</si>
  <si>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</si>
  <si>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</si>
  <si>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</si>
  <si>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</si>
  <si>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</si>
  <si>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</si>
  <si>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</si>
  <si>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</si>
  <si>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</si>
  <si>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</si>
  <si>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</si>
  <si>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</si>
  <si>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</si>
  <si>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</si>
  <si>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</si>
  <si>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</si>
  <si>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</si>
  <si>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</si>
  <si>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</si>
  <si>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</si>
  <si>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</si>
  <si>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</si>
  <si>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</si>
  <si>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</si>
  <si>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</si>
  <si>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</si>
  <si>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</si>
  <si>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</si>
  <si>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</si>
  <si>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</si>
  <si>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</si>
  <si>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</si>
  <si>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</si>
  <si>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</si>
  <si>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</si>
  <si>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</si>
  <si>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</si>
  <si>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</si>
  <si>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</si>
  <si>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</si>
  <si>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</si>
  <si>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</si>
  <si>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</si>
  <si>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</si>
  <si>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</si>
  <si>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</si>
  <si>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</si>
  <si>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</si>
  <si>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</si>
  <si>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</si>
  <si>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</si>
  <si>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</si>
  <si>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</si>
  <si>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</si>
  <si>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</si>
  <si>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</si>
  <si>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</si>
  <si>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</si>
  <si>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</si>
  <si>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</si>
  <si>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</si>
  <si>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</si>
  <si>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</si>
  <si>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</si>
  <si>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</si>
  <si>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</si>
  <si>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</si>
  <si>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</si>
  <si>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</si>
  <si>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</si>
  <si>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</si>
  <si>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</si>
  <si>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</si>
  <si>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</si>
  <si>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</si>
  <si>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</si>
  <si>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</si>
  <si>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</si>
  <si>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</si>
  <si>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</si>
  <si>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</si>
  <si>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</si>
  <si>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</si>
  <si>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</si>
  <si>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</si>
  <si>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</si>
  <si>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</si>
  <si>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</si>
  <si>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</si>
  <si>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</si>
  <si>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</si>
  <si>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</si>
  <si>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</si>
  <si>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</si>
  <si>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</si>
  <si>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</si>
  <si>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</si>
  <si>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</si>
  <si>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</si>
  <si>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</si>
  <si>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</si>
  <si>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</si>
  <si>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</si>
  <si>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</si>
  <si>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</si>
  <si>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</si>
  <si>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</si>
  <si>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</si>
  <si>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</si>
  <si>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</si>
  <si>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</si>
  <si>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</si>
  <si>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</si>
  <si>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</si>
  <si>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</si>
  <si>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</si>
  <si>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</si>
  <si>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</si>
  <si>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</si>
  <si>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</si>
  <si>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</si>
  <si>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</si>
  <si>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</si>
  <si>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</si>
  <si>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</si>
  <si>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</si>
  <si>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</si>
  <si>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</si>
  <si>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</si>
  <si>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</si>
  <si>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</si>
  <si>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</si>
  <si>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</si>
  <si>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</si>
  <si>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</si>
  <si>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</si>
  <si>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</si>
  <si>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</si>
  <si>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</si>
  <si>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</si>
  <si>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</si>
  <si>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</si>
  <si>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</si>
  <si>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</si>
  <si>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</si>
  <si>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</si>
  <si>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</si>
  <si>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</si>
  <si>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</si>
  <si>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</si>
  <si>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</si>
  <si>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</si>
  <si>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</si>
  <si>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</si>
  <si>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</si>
  <si>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</si>
  <si>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</si>
  <si>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</si>
  <si>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</si>
  <si>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</si>
  <si>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</si>
  <si>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</si>
  <si>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</si>
  <si>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</si>
  <si>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</si>
  <si>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</si>
  <si>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</si>
  <si>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</si>
  <si>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</si>
  <si>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</si>
  <si>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</si>
  <si>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</si>
  <si>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</si>
  <si>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</si>
  <si>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</si>
  <si>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</si>
  <si>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</si>
  <si>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</si>
  <si>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</si>
  <si>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</si>
  <si>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</si>
  <si>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</si>
  <si>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</si>
  <si>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</si>
  <si>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</si>
  <si>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</si>
  <si>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</si>
  <si>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</si>
  <si>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</si>
  <si>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</si>
  <si>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</si>
  <si>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</si>
  <si>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</si>
  <si>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</si>
  <si>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</si>
  <si>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</si>
  <si>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</si>
  <si>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</si>
  <si>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</si>
  <si>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</si>
  <si>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</si>
  <si>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</si>
  <si>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</si>
  <si>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</si>
  <si>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</si>
  <si>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</si>
  <si>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</si>
  <si>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</si>
  <si>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</si>
  <si>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</si>
  <si>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</si>
  <si>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</si>
  <si>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</si>
  <si>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</si>
  <si>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</si>
  <si>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</si>
  <si>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</si>
  <si>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</si>
  <si>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</si>
  <si>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</si>
  <si>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</si>
  <si>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</si>
  <si>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</si>
  <si>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</si>
  <si>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</si>
  <si>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</si>
  <si>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</si>
  <si>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</si>
  <si>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</si>
  <si>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</si>
  <si>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</si>
  <si>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</si>
  <si>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</si>
  <si>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</si>
  <si>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</si>
  <si>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</si>
  <si>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</si>
  <si>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</si>
  <si>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</si>
  <si>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</si>
  <si>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</si>
  <si>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</si>
  <si>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</si>
  <si>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</si>
  <si>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</si>
  <si>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</si>
  <si>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</si>
  <si>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</si>
  <si>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</si>
  <si>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</si>
  <si>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</si>
  <si>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</si>
  <si>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</si>
  <si>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</si>
  <si>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</si>
  <si>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</si>
  <si>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</si>
  <si>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</si>
  <si>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</si>
  <si>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</si>
  <si>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</si>
  <si>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</si>
  <si>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</si>
  <si>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</si>
  <si>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</si>
  <si>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</si>
  <si>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</si>
  <si>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</si>
  <si>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</si>
  <si>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</si>
  <si>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</si>
  <si>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</si>
  <si>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</si>
  <si>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</si>
  <si>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</si>
  <si>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</si>
  <si>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</si>
  <si>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</si>
  <si>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</si>
  <si>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</si>
  <si>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</si>
  <si>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</si>
  <si>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</si>
  <si>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</si>
  <si>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</si>
  <si>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</si>
  <si>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</si>
  <si>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</si>
  <si>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</si>
  <si>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</si>
  <si>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</si>
  <si>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</si>
  <si>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</si>
  <si>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</si>
  <si>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</si>
  <si>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</si>
  <si>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</si>
  <si>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</si>
  <si>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</si>
  <si>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</si>
  <si>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</si>
  <si>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</si>
  <si>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</si>
  <si>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</si>
  <si>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</si>
  <si>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</si>
  <si>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</si>
  <si>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</si>
  <si>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</si>
  <si>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</si>
  <si>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</si>
  <si>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</si>
  <si>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</si>
  <si>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</si>
  <si>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</si>
  <si>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</si>
  <si>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</si>
  <si>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</si>
  <si>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</si>
  <si>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</si>
  <si>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</si>
  <si>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</si>
  <si>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</si>
  <si>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</si>
  <si>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</si>
  <si>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</si>
  <si>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</si>
  <si>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</si>
  <si>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</si>
  <si>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</si>
  <si>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</si>
  <si>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</si>
  <si>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</si>
  <si>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</si>
  <si>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</si>
  <si>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</si>
  <si>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</si>
  <si>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</si>
  <si>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</si>
  <si>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</si>
  <si>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</si>
  <si>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</si>
  <si>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</si>
  <si>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</si>
  <si>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</si>
  <si>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</si>
  <si>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</si>
  <si>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</si>
  <si>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</si>
  <si>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</si>
  <si>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</si>
  <si>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</si>
  <si>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</si>
  <si>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</si>
  <si>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</si>
  <si>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</si>
  <si>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</si>
  <si>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</si>
  <si>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</si>
  <si>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</si>
  <si>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</si>
  <si>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</si>
  <si>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</si>
  <si>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</si>
  <si>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</si>
  <si>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</si>
  <si>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</si>
  <si>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</si>
  <si>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</si>
  <si>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</si>
  <si>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</si>
  <si>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</si>
  <si>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</si>
  <si>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</si>
  <si>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</si>
  <si>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</si>
  <si>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</si>
  <si>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</si>
  <si>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</si>
  <si>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</si>
  <si>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</si>
  <si>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</si>
  <si>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</si>
  <si>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</si>
  <si>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</si>
  <si>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</si>
  <si>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</si>
  <si>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</si>
  <si>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</si>
  <si>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</si>
  <si>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</si>
  <si>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</si>
  <si>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</si>
  <si>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</si>
  <si>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</si>
  <si>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</si>
  <si>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</si>
  <si>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</si>
  <si>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</si>
  <si>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</si>
  <si>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</si>
  <si>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</si>
  <si>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</si>
  <si>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</si>
  <si>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</si>
  <si>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</si>
  <si>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</si>
  <si>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</si>
  <si>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</si>
  <si>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</si>
  <si>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</si>
  <si>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</si>
  <si>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</si>
  <si>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</si>
  <si>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</si>
  <si>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</si>
  <si>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</si>
  <si>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</si>
  <si>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</si>
  <si>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</si>
  <si>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</si>
  <si>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</si>
  <si>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</si>
  <si>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</si>
  <si>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</si>
  <si>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</si>
  <si>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</si>
  <si>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</si>
  <si>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</si>
  <si>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</si>
  <si>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</si>
  <si>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</si>
  <si>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</si>
  <si>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</si>
  <si>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</si>
  <si>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</si>
  <si>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</si>
  <si>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</si>
  <si>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</si>
  <si>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</si>
  <si>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</si>
  <si>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</si>
  <si>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</si>
  <si>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</si>
  <si>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</si>
  <si>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</si>
  <si>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</si>
  <si>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</si>
  <si>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</si>
  <si>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</si>
  <si>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</si>
  <si>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</si>
  <si>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</si>
  <si>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</si>
  <si>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</si>
  <si>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</si>
  <si>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</si>
  <si>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</si>
  <si>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</si>
  <si>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</si>
  <si>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</si>
  <si>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</si>
  <si>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</si>
  <si>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</si>
  <si>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</si>
  <si>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</si>
  <si>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</si>
  <si>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</si>
  <si>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</si>
  <si>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</si>
  <si>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</si>
  <si>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</si>
  <si>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</si>
  <si>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</si>
  <si>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</si>
  <si>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</si>
  <si>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</si>
  <si>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</si>
  <si>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</si>
  <si>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</si>
  <si>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</si>
  <si>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</si>
  <si>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</si>
  <si>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</si>
  <si>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</si>
  <si>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</si>
  <si>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</si>
  <si>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</si>
  <si>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</si>
  <si>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</si>
  <si>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</si>
  <si>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</si>
  <si>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</si>
  <si>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</si>
  <si>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</si>
  <si>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</si>
  <si>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</si>
  <si>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</si>
  <si>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</si>
  <si>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</si>
  <si>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</si>
  <si>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</si>
  <si>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</si>
  <si>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</si>
  <si>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</si>
  <si>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</si>
  <si>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</si>
  <si>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</si>
  <si>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</si>
  <si>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</si>
  <si>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</si>
  <si>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</si>
  <si>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</si>
  <si>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</si>
  <si>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</si>
  <si>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</si>
  <si>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</si>
  <si>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</si>
  <si>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</si>
  <si>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</si>
  <si>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</si>
  <si>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</si>
  <si>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</si>
  <si>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</si>
  <si>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</si>
  <si>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</si>
  <si>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</si>
  <si>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</si>
  <si>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</si>
  <si>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</si>
  <si>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</si>
  <si>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</si>
  <si>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</si>
  <si>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</si>
  <si>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</si>
  <si>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</si>
  <si>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</si>
  <si>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</si>
  <si>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</si>
  <si>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</si>
  <si>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</si>
  <si>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</si>
  <si>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</si>
  <si>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</si>
  <si>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</si>
  <si>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</si>
  <si>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</si>
  <si>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</si>
  <si>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</si>
  <si>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</si>
  <si>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</si>
  <si>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</si>
  <si>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</si>
  <si>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</si>
  <si>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</si>
  <si>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</si>
  <si>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</si>
  <si>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</si>
  <si>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</si>
  <si>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</si>
  <si>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</si>
  <si>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</si>
  <si>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</si>
  <si>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</si>
  <si>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</si>
  <si>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</si>
  <si>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</si>
  <si>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</si>
  <si>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</si>
  <si>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</si>
  <si>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</si>
  <si>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</si>
  <si>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</si>
  <si>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</si>
  <si>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</si>
  <si>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</si>
  <si>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</si>
  <si>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</si>
  <si>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</si>
  <si>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</si>
  <si>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</si>
  <si>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</si>
  <si>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</si>
  <si>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</si>
  <si>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</si>
  <si>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</si>
  <si>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</si>
  <si>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</si>
  <si>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</si>
  <si>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</si>
  <si>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</si>
  <si>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</si>
  <si>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</si>
  <si>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</si>
  <si>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</si>
  <si>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</si>
  <si>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</si>
  <si>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</si>
  <si>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</si>
  <si>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</si>
  <si>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</si>
  <si>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</si>
  <si>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</si>
  <si>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</si>
  <si>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</si>
  <si>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</si>
  <si>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</si>
  <si>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</si>
  <si>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</si>
  <si>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</si>
  <si>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</si>
  <si>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</si>
  <si>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</si>
  <si>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</si>
  <si>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</si>
  <si>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</si>
  <si>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</si>
  <si>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</si>
  <si>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</si>
  <si>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</si>
  <si>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</si>
  <si>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</si>
  <si>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</si>
  <si>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</si>
  <si>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</si>
  <si>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</si>
  <si>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</si>
  <si>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</si>
  <si>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</si>
  <si>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</si>
  <si>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</si>
  <si>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</si>
  <si>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</si>
  <si>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</si>
  <si>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</si>
  <si>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</si>
  <si>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</si>
  <si>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</si>
  <si>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</si>
  <si>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</si>
  <si>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</si>
  <si>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</si>
  <si>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</si>
  <si>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</si>
  <si>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</si>
  <si>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</si>
  <si>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</si>
  <si>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</si>
  <si>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</si>
  <si>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</si>
  <si>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</si>
  <si>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</si>
  <si>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</si>
  <si>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</si>
  <si>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</si>
  <si>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</si>
  <si>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</si>
  <si>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</si>
  <si>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</si>
  <si>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</si>
  <si>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</si>
  <si>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</si>
  <si>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</si>
  <si>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</si>
  <si>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</si>
  <si>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</si>
  <si>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</si>
  <si>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</si>
  <si>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</si>
  <si>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</si>
  <si>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</si>
  <si>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</si>
  <si>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</si>
  <si>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</si>
  <si>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</si>
  <si>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</si>
  <si>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</si>
  <si>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</si>
  <si>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</si>
  <si>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</si>
  <si>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</si>
  <si>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</si>
  <si>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</si>
  <si>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</si>
  <si>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</si>
  <si>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</si>
  <si>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</si>
  <si>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</si>
  <si>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</si>
  <si>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</si>
  <si>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</si>
  <si>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</si>
  <si>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</si>
  <si>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</si>
  <si>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</si>
  <si>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</si>
  <si>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</si>
  <si>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</si>
  <si>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</si>
  <si>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</si>
  <si>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</si>
  <si>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</si>
  <si>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</si>
  <si>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</si>
  <si>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</si>
  <si>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</si>
  <si>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</si>
  <si>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</si>
  <si>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</si>
  <si>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</si>
  <si>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</si>
  <si>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</si>
  <si>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</si>
  <si>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</si>
  <si>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</si>
  <si>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</si>
  <si>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</si>
  <si>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</si>
  <si>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</si>
  <si>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</si>
  <si>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</si>
  <si>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</si>
  <si>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</si>
  <si>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</si>
  <si>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</si>
  <si>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</si>
  <si>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</si>
  <si>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</si>
  <si>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</si>
  <si>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</si>
  <si>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</si>
  <si>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</si>
  <si>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</si>
  <si>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</si>
  <si>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</si>
  <si>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</si>
  <si>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</si>
  <si>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</si>
  <si>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</si>
  <si>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</si>
  <si>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</si>
  <si>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</si>
  <si>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</si>
  <si>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</si>
  <si>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</si>
  <si>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</si>
  <si>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</si>
  <si>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</si>
  <si>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</si>
  <si>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</si>
  <si>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</si>
  <si>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</si>
  <si>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</si>
  <si>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</si>
  <si>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</si>
  <si>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</si>
  <si>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</si>
  <si>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</si>
  <si>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</si>
  <si>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</si>
  <si>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</si>
  <si>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</si>
  <si>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</si>
  <si>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</si>
  <si>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</si>
  <si>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</si>
  <si>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</si>
  <si>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</si>
  <si>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</si>
  <si>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</si>
  <si>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</si>
  <si>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</si>
  <si>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</si>
  <si>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</si>
  <si>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</si>
  <si>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</si>
  <si>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</si>
  <si>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</si>
  <si>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</si>
  <si>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</si>
  <si>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</si>
  <si>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</si>
  <si>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</si>
  <si>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</si>
  <si>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</si>
  <si>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</si>
  <si>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</si>
  <si>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</si>
  <si>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</si>
  <si>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</si>
  <si>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</si>
  <si>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</si>
  <si>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</si>
  <si>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</si>
  <si>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</si>
  <si>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</si>
  <si>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</si>
  <si>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</si>
  <si>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</si>
  <si>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</si>
  <si>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</si>
  <si>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</si>
  <si>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</si>
  <si>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</si>
  <si>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</si>
  <si>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</si>
  <si>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</si>
  <si>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</si>
  <si>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</si>
  <si>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</si>
  <si>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</si>
  <si>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</si>
  <si>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</si>
  <si>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</si>
  <si>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</si>
  <si>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</si>
  <si>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</si>
  <si>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</si>
  <si>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</si>
  <si>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</si>
  <si>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</si>
  <si>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</si>
  <si>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</si>
  <si>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</si>
  <si>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</si>
  <si>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</si>
  <si>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</si>
  <si>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</si>
  <si>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</si>
  <si>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</si>
  <si>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</si>
  <si>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</si>
  <si>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</si>
  <si>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</si>
  <si>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</si>
  <si>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</si>
  <si>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</si>
  <si>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</si>
  <si>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</si>
  <si>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</si>
  <si>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</si>
  <si>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</si>
  <si>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</si>
  <si>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</si>
  <si>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</si>
  <si>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</si>
  <si>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</si>
  <si>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</si>
  <si>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</si>
  <si>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</si>
  <si>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</si>
  <si>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</si>
  <si>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</si>
  <si>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</si>
  <si>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</si>
  <si>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</si>
  <si>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</si>
  <si>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</si>
  <si>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</si>
  <si>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</si>
  <si>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</si>
  <si>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</si>
  <si>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</si>
  <si>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</si>
  <si>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</si>
  <si>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</si>
  <si>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</si>
  <si>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</si>
  <si>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</si>
  <si>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</si>
  <si>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</si>
  <si>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</si>
  <si>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</si>
  <si>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</si>
  <si>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</si>
  <si>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</si>
  <si>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</si>
  <si>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</si>
  <si>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</si>
  <si>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</si>
  <si>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</si>
  <si>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</si>
  <si>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</si>
  <si>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</si>
  <si>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</si>
  <si>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</si>
  <si>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</si>
  <si>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</si>
  <si>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</si>
  <si>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</si>
  <si>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</si>
  <si>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</si>
  <si>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</si>
  <si>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</si>
  <si>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</si>
  <si>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</si>
  <si>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</si>
  <si>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</si>
  <si>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</si>
  <si>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</si>
  <si>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</si>
  <si>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</si>
  <si>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</si>
  <si>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</si>
  <si>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</si>
  <si>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</si>
  <si>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</si>
  <si>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</si>
  <si>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</si>
  <si>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</si>
  <si>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</si>
  <si>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</si>
  <si>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</si>
  <si>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</si>
  <si>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</si>
  <si>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</si>
  <si>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</si>
  <si>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</si>
  <si>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</si>
  <si>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</si>
  <si>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</si>
  <si>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</si>
  <si>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</si>
  <si>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</si>
  <si>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</si>
  <si>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</si>
  <si>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</si>
  <si>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</si>
  <si>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</si>
  <si>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</si>
  <si>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</si>
  <si>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</si>
  <si>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</si>
  <si>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</si>
  <si>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</si>
  <si>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</si>
  <si>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</si>
  <si>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</si>
  <si>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</si>
  <si>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</si>
  <si>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</si>
  <si>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</si>
  <si>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</si>
  <si>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</si>
  <si>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</si>
  <si>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</si>
  <si>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</si>
  <si>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</si>
  <si>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</si>
  <si>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</si>
  <si>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</si>
  <si>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</si>
  <si>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</si>
  <si>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</si>
  <si>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</si>
  <si>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</si>
  <si>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</si>
  <si>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</si>
  <si>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</si>
  <si>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</si>
  <si>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</si>
  <si>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</si>
  <si>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</si>
  <si>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</si>
  <si>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</si>
  <si>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</si>
  <si>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</si>
  <si>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</si>
  <si>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</si>
  <si>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</si>
  <si>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</si>
  <si>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</si>
  <si>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</si>
  <si>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</si>
  <si>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</si>
  <si>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</si>
  <si>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</si>
  <si>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</si>
  <si>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</si>
  <si>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</si>
  <si>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</si>
  <si>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</si>
  <si>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</si>
  <si>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</si>
  <si>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</si>
  <si>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</si>
  <si>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</si>
  <si>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</si>
  <si>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</si>
  <si>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</si>
  <si>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</si>
  <si>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</si>
  <si>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</si>
  <si>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</si>
  <si>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</si>
  <si>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</si>
  <si>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</si>
  <si>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</si>
  <si>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</si>
  <si>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</si>
  <si>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</si>
  <si>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</si>
  <si>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</si>
  <si>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</si>
  <si>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</si>
  <si>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</si>
  <si>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</si>
  <si>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</si>
  <si>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</si>
  <si>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</si>
  <si>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</si>
  <si>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</si>
  <si>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</si>
  <si>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</si>
  <si>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</si>
  <si>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</si>
  <si>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</si>
  <si>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</si>
  <si>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</si>
  <si>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</si>
  <si>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</si>
  <si>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</si>
  <si>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</si>
  <si>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</si>
  <si>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</si>
  <si>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</si>
  <si>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</si>
  <si>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</si>
  <si>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</si>
  <si>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</si>
  <si>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</si>
  <si>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</si>
  <si>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</si>
  <si>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</si>
  <si>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</si>
  <si>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</si>
  <si>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</si>
  <si>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</si>
  <si>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</si>
  <si>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</si>
  <si>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</si>
  <si>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</si>
  <si>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</si>
  <si>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</si>
  <si>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</si>
  <si>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</si>
  <si>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</si>
  <si>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</si>
  <si>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</si>
  <si>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</si>
  <si>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</si>
  <si>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</si>
  <si>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</si>
  <si>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</si>
  <si>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</si>
  <si>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</si>
  <si>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</si>
  <si>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</si>
  <si>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</si>
  <si>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</si>
  <si>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</si>
  <si>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</si>
  <si>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</si>
  <si>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</si>
  <si>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</si>
  <si>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</si>
  <si>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</si>
  <si>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</si>
  <si>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</si>
  <si>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</si>
  <si>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</si>
  <si>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</si>
  <si>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</si>
  <si>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</si>
  <si>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</si>
  <si>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</si>
  <si>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</si>
  <si>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</si>
  <si>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</si>
  <si>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</si>
  <si>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</si>
  <si>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</si>
  <si>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</si>
  <si>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</si>
  <si>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</si>
  <si>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</si>
  <si>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</si>
  <si>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</si>
  <si>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</si>
  <si>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</si>
  <si>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</si>
  <si>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</si>
  <si>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</si>
  <si>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</si>
  <si>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</si>
  <si>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</si>
  <si>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</si>
  <si>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</si>
  <si>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</si>
  <si>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</si>
  <si>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</si>
  <si>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</si>
  <si>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</si>
  <si>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</si>
  <si>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</si>
  <si>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</si>
  <si>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</si>
  <si>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</si>
  <si>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</si>
  <si>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</si>
  <si>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</si>
  <si>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</si>
  <si>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</si>
  <si>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</si>
  <si>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</si>
  <si>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</si>
  <si>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</si>
  <si>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</si>
  <si>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</si>
  <si>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</si>
  <si>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</si>
  <si>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</si>
  <si>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</si>
  <si>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</si>
  <si>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</si>
  <si>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</si>
  <si>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</si>
  <si>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</si>
  <si>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</si>
  <si>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</si>
  <si>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</si>
  <si>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</si>
  <si>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</si>
  <si>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</si>
  <si>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</si>
  <si>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</si>
  <si>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</si>
  <si>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</si>
  <si>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</si>
  <si>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</si>
  <si>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</si>
  <si>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</si>
  <si>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</si>
  <si>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</si>
  <si>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</si>
  <si>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</si>
  <si>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</si>
  <si>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</si>
  <si>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</si>
  <si>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</si>
  <si>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</si>
  <si>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</si>
  <si>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</si>
  <si>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</si>
  <si>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</si>
  <si>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</si>
  <si>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</si>
  <si>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</si>
  <si>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</si>
  <si>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</si>
  <si>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</si>
  <si>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</si>
  <si>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</si>
  <si>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</si>
  <si>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</si>
  <si>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</si>
  <si>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</si>
  <si>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</si>
  <si>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</si>
  <si>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</si>
  <si>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</si>
  <si>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</si>
  <si>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</si>
  <si>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</si>
  <si>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</si>
  <si>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</si>
  <si>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</si>
  <si>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</si>
  <si>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</si>
  <si>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</si>
  <si>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</si>
  <si>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</si>
  <si>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</si>
  <si>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</si>
  <si>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</si>
  <si>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</si>
  <si>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</si>
  <si>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</si>
  <si>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</si>
  <si>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</si>
  <si>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</si>
  <si>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</si>
  <si>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</si>
  <si>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</si>
  <si>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</si>
  <si>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</si>
  <si>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</si>
  <si>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</si>
  <si>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</si>
  <si>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</si>
  <si>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</si>
  <si>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</si>
  <si>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</si>
  <si>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</si>
  <si>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</si>
  <si>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</si>
  <si>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</si>
  <si>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</si>
  <si>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</si>
  <si>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</si>
  <si>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</si>
  <si>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</si>
  <si>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</si>
  <si>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</si>
  <si>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</si>
  <si>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</si>
  <si>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</si>
  <si>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</si>
  <si>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</si>
  <si>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</si>
  <si>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</si>
  <si>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</si>
  <si>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</si>
  <si>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</si>
  <si>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</si>
  <si>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</si>
  <si>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</si>
  <si>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</si>
  <si>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</si>
  <si>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</si>
  <si>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</si>
  <si>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</si>
  <si>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</si>
  <si>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</si>
  <si>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</si>
  <si>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</si>
  <si>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</si>
  <si>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</si>
  <si>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</si>
  <si>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</si>
  <si>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</si>
  <si>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</si>
  <si>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</si>
  <si>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</si>
  <si>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</si>
  <si>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</si>
  <si>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</si>
  <si>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</si>
  <si>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</si>
  <si>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</si>
  <si>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</si>
  <si>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</si>
  <si>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</si>
  <si>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</si>
  <si>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</si>
  <si>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</si>
  <si>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</si>
  <si>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</si>
  <si>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</si>
  <si>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</si>
  <si>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</si>
  <si>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</si>
  <si>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</si>
  <si>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</si>
  <si>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</si>
  <si>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</si>
  <si>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</si>
  <si>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</si>
  <si>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</si>
  <si>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</si>
  <si>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</si>
  <si>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</si>
  <si>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</si>
  <si>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</si>
  <si>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</si>
  <si>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</si>
  <si>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</si>
  <si>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</si>
  <si>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</si>
  <si>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</si>
  <si>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</si>
  <si>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</si>
  <si>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</si>
  <si>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</si>
  <si>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</si>
  <si>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</si>
  <si>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</si>
  <si>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</si>
  <si>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</si>
  <si>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</si>
  <si>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</si>
  <si>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</si>
  <si>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</si>
  <si>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</si>
  <si>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</si>
  <si>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</si>
  <si>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</si>
  <si>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</si>
  <si>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</si>
  <si>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</si>
  <si>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</si>
  <si>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</si>
  <si>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</si>
  <si>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</si>
  <si>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</si>
  <si>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</si>
  <si>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</si>
  <si>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</si>
  <si>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</si>
  <si>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</si>
  <si>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</si>
  <si>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</si>
  <si>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</si>
  <si>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</si>
  <si>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</si>
  <si>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</si>
  <si>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</si>
  <si>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</si>
  <si>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</si>
  <si>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</si>
  <si>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</si>
  <si>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</si>
  <si>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</si>
  <si>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</si>
  <si>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</si>
  <si>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</si>
  <si>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</si>
  <si>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</si>
  <si>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</si>
  <si>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</si>
  <si>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</si>
  <si>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</si>
  <si>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</si>
  <si>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</si>
  <si>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</si>
  <si>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</si>
  <si>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</si>
  <si>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</si>
  <si>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</si>
  <si>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</si>
  <si>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</si>
  <si>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</si>
  <si>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</si>
  <si>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</si>
  <si>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</si>
  <si>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</si>
  <si>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</si>
  <si>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</si>
  <si>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</si>
  <si>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</si>
  <si>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</si>
  <si>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</si>
  <si>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</si>
  <si>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</si>
  <si>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</si>
  <si>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</si>
  <si>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</si>
  <si>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</si>
  <si>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</si>
  <si>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</si>
  <si>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</si>
  <si>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</si>
  <si>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</si>
  <si>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</si>
  <si>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</si>
  <si>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</si>
  <si>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</si>
  <si>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</si>
  <si>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</si>
  <si>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</si>
  <si>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</si>
  <si>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</si>
  <si>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</si>
  <si>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</si>
  <si>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</si>
  <si>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</si>
  <si>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</si>
  <si>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</si>
  <si>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</si>
  <si>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</si>
  <si>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</si>
  <si>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</si>
  <si>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</si>
  <si>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</si>
  <si>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</si>
  <si>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</si>
  <si>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</si>
  <si>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</si>
  <si>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</si>
  <si>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</si>
  <si>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</si>
  <si>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</si>
  <si>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</si>
  <si>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</si>
  <si>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</si>
  <si>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</si>
  <si>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</si>
  <si>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</si>
  <si>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</si>
  <si>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</si>
  <si>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</si>
  <si>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</si>
  <si>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</si>
  <si>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</si>
  <si>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</si>
  <si>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</si>
  <si>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</si>
  <si>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</si>
  <si>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</si>
  <si>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</si>
  <si>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</si>
  <si>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</si>
  <si>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</si>
  <si>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</si>
  <si>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</si>
  <si>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</si>
  <si>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</si>
  <si>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</si>
  <si>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</si>
  <si>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</si>
  <si>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</si>
  <si>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</si>
  <si>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</si>
  <si>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</si>
  <si>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</si>
  <si>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</si>
  <si>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</si>
  <si>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</si>
  <si>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</si>
  <si>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</si>
  <si>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</si>
  <si>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</si>
  <si>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</si>
  <si>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</si>
  <si>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</si>
  <si>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</si>
  <si>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</si>
  <si>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</si>
  <si>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</si>
  <si>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</si>
  <si>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</si>
  <si>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</si>
  <si>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</si>
  <si>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</si>
  <si>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</si>
  <si>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</si>
  <si>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</si>
  <si>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</si>
  <si>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</si>
  <si>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</si>
  <si>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</si>
  <si>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</si>
  <si>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</si>
  <si>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</si>
  <si>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</si>
  <si>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</si>
  <si>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</si>
  <si>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</si>
  <si>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</si>
  <si>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</si>
  <si>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</si>
  <si>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</si>
  <si>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</si>
  <si>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</si>
  <si>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</si>
  <si>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</si>
  <si>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</si>
  <si>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</si>
  <si>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</si>
  <si>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</si>
  <si>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</si>
  <si>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</si>
  <si>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</si>
  <si>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</si>
  <si>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</si>
  <si>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</si>
  <si>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</si>
  <si>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</si>
  <si>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</si>
  <si>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</si>
  <si>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</si>
  <si>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</si>
  <si>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</si>
  <si>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</si>
  <si>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</si>
  <si>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</si>
  <si>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</si>
  <si>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</si>
  <si>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</si>
  <si>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</si>
  <si>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</si>
  <si>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</si>
  <si>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</si>
  <si>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</si>
  <si>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</si>
  <si>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</si>
  <si>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</si>
  <si>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</si>
  <si>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</si>
  <si>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</si>
  <si>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</si>
  <si>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</si>
  <si>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</si>
  <si>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</si>
  <si>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</si>
  <si>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</si>
  <si>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</si>
  <si>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</si>
  <si>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</si>
  <si>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</si>
  <si>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</si>
  <si>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</si>
  <si>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</si>
  <si>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</si>
  <si>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</si>
  <si>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</si>
  <si>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</si>
  <si>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</si>
  <si>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</si>
  <si>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</si>
  <si>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</si>
  <si>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</si>
  <si>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</si>
  <si>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</si>
  <si>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</si>
  <si>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</si>
  <si>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</si>
  <si>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</si>
  <si>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</si>
  <si>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</si>
  <si>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</si>
  <si>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</si>
  <si>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</si>
  <si>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</si>
  <si>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</si>
  <si>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</si>
  <si>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</si>
  <si>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</si>
  <si>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</si>
  <si>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</si>
  <si>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</si>
  <si>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</si>
  <si>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</si>
  <si>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</si>
  <si>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</si>
  <si>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</si>
  <si>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</si>
  <si>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</si>
  <si>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</si>
  <si>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</si>
  <si>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</si>
  <si>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</si>
  <si>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</si>
  <si>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</si>
  <si>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</si>
  <si>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</si>
  <si>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</si>
  <si>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</si>
  <si>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</si>
  <si>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</si>
  <si>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</si>
  <si>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</si>
  <si>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</si>
  <si>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</si>
  <si>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</si>
  <si>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</si>
  <si>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</si>
  <si>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</si>
  <si>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</si>
  <si>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</si>
  <si>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</si>
  <si>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</si>
  <si>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</si>
  <si>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</si>
  <si>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</si>
  <si>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</si>
  <si>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</si>
  <si>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</si>
  <si>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</si>
  <si>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</si>
  <si>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</si>
  <si>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</si>
  <si>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</si>
  <si>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</si>
  <si>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</si>
  <si>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</si>
  <si>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</si>
  <si>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</si>
  <si>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</si>
  <si>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</si>
  <si>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</si>
  <si>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</si>
  <si>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</si>
  <si>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</si>
  <si>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</si>
  <si>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</si>
  <si>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</si>
  <si>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</si>
  <si>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</si>
  <si>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</si>
  <si>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</si>
  <si>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</si>
  <si>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</si>
  <si>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</si>
  <si>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</si>
  <si>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</si>
  <si>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</si>
  <si>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</si>
  <si>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</si>
  <si>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</si>
  <si>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</si>
  <si>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</si>
  <si>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</si>
  <si>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</si>
  <si>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</si>
  <si>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</si>
  <si>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</si>
  <si>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</si>
  <si>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</si>
  <si>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</si>
  <si>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</si>
  <si>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</si>
  <si>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</si>
  <si>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</si>
  <si>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</si>
  <si>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</si>
  <si>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</si>
  <si>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</si>
  <si>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</si>
  <si>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</si>
  <si>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</si>
  <si>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</si>
  <si>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</si>
  <si>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</si>
  <si>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</si>
  <si>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</si>
  <si>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</si>
  <si>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</si>
  <si>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</si>
  <si>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</si>
  <si>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</si>
  <si>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</si>
  <si>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</si>
  <si>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</si>
  <si>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</si>
  <si>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</si>
  <si>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</si>
  <si>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</si>
  <si>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</si>
  <si>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</si>
  <si>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</si>
  <si>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</si>
  <si>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</si>
  <si>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</si>
  <si>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</si>
  <si>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</si>
  <si>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</si>
  <si>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</si>
  <si>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</si>
  <si>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</si>
  <si>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</si>
  <si>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</si>
  <si>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</si>
  <si>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</si>
  <si>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</si>
  <si>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</si>
  <si>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</si>
  <si>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</si>
  <si>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</si>
  <si>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</si>
  <si>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</si>
  <si>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</si>
  <si>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</si>
  <si>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</si>
  <si>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</si>
  <si>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</si>
  <si>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</si>
  <si>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</si>
  <si>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</si>
  <si>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</si>
  <si>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</si>
  <si>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</si>
  <si>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</si>
  <si>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</si>
  <si>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</si>
  <si>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</si>
  <si>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</si>
  <si>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</si>
  <si>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</si>
  <si>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</si>
  <si>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</si>
  <si>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</si>
  <si>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</si>
  <si>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</si>
  <si>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</si>
  <si>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</si>
  <si>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</si>
  <si>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</si>
  <si>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</si>
  <si>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</si>
  <si>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</si>
  <si>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</si>
  <si>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</si>
  <si>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</si>
  <si>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</si>
  <si>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</si>
  <si>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</si>
  <si>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</si>
  <si>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</si>
  <si>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</si>
  <si>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</si>
  <si>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</si>
  <si>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</si>
  <si>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</si>
  <si>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</si>
  <si>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</si>
  <si>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</si>
  <si>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</si>
  <si>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</si>
  <si>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</si>
  <si>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</si>
  <si>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</si>
  <si>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</si>
  <si>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</si>
  <si>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</si>
  <si>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</si>
  <si>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</si>
  <si>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</si>
  <si>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</si>
  <si>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</si>
  <si>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</si>
  <si>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</si>
  <si>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</si>
  <si>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</si>
  <si>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</si>
  <si>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</si>
  <si>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</si>
  <si>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</si>
  <si>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</si>
  <si>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</si>
  <si>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</si>
  <si>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</si>
  <si>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</si>
  <si>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</si>
  <si>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</si>
  <si>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</si>
  <si>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</si>
  <si>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</si>
  <si>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</si>
  <si>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</si>
  <si>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</si>
  <si>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</si>
  <si>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</si>
  <si>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</si>
  <si>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</si>
  <si>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</si>
  <si>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</si>
  <si>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</si>
  <si>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</si>
  <si>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</si>
  <si>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</si>
  <si>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</si>
  <si>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</si>
  <si>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</si>
  <si>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</si>
  <si>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</si>
  <si>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</si>
  <si>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</si>
  <si>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</si>
  <si>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</si>
  <si>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</si>
  <si>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</si>
  <si>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</si>
  <si>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</si>
  <si>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</si>
  <si>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</si>
  <si>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</si>
  <si>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</si>
  <si>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</si>
  <si>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</si>
  <si>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</si>
  <si>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</si>
  <si>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</si>
  <si>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</si>
  <si>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</si>
  <si>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</si>
  <si>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</si>
  <si>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</si>
  <si>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</si>
  <si>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</si>
  <si>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</si>
  <si>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</si>
  <si>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</si>
  <si>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</si>
  <si>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</si>
  <si>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</si>
  <si>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</si>
  <si>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</si>
  <si>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</si>
  <si>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</si>
  <si>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</si>
  <si>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</si>
  <si>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</si>
  <si>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</si>
  <si>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</si>
  <si>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</si>
  <si>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</si>
  <si>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</si>
  <si>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</si>
  <si>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</si>
  <si>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</si>
  <si>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</si>
  <si>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</si>
  <si>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</si>
  <si>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</si>
  <si>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</si>
  <si>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</si>
  <si>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</si>
  <si>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</si>
  <si>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</si>
  <si>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</si>
  <si>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</si>
  <si>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</si>
  <si>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</si>
  <si>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</si>
  <si>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</si>
  <si>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</si>
  <si>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</si>
  <si>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</si>
  <si>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</si>
  <si>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</si>
  <si>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</si>
  <si>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</si>
  <si>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</si>
  <si>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</si>
  <si>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</si>
  <si>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</si>
  <si>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</si>
  <si>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</si>
  <si>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</si>
  <si>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</si>
  <si>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</si>
  <si>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</si>
  <si>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</si>
  <si>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</si>
  <si>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</si>
  <si>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</si>
  <si>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</si>
  <si>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</si>
  <si>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</si>
  <si>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</si>
  <si>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</si>
  <si>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</si>
  <si>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</si>
  <si>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</si>
  <si>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</si>
  <si>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</si>
  <si>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</si>
  <si>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</si>
  <si>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</si>
  <si>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</si>
  <si>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</si>
  <si>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</si>
  <si>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</si>
  <si>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</si>
  <si>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</si>
  <si>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</si>
  <si>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</si>
  <si>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</si>
  <si>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</si>
  <si>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</si>
  <si>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</si>
  <si>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</si>
  <si>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</si>
  <si>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</si>
  <si>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</si>
  <si>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</si>
  <si>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</si>
  <si>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</si>
  <si>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</si>
  <si>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</si>
  <si>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</si>
  <si>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</si>
  <si>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</si>
  <si>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</si>
  <si>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</si>
  <si>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</si>
  <si>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</si>
  <si>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</si>
  <si>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</si>
  <si>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</si>
  <si>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</si>
  <si>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</si>
  <si>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</si>
  <si>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</si>
  <si>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</si>
  <si>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</si>
  <si>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</si>
  <si>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</si>
  <si>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</si>
  <si>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</si>
  <si>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</si>
  <si>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</si>
  <si>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</si>
  <si>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</si>
  <si>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</si>
  <si>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</si>
  <si>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</si>
  <si>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</si>
  <si>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</si>
  <si>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</si>
  <si>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</si>
  <si>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</si>
  <si>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</si>
  <si>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</si>
  <si>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</si>
  <si>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</si>
  <si>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</si>
  <si>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</si>
  <si>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</si>
  <si>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</si>
  <si>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</si>
  <si>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</si>
  <si>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</si>
  <si>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</si>
  <si>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</si>
  <si>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</si>
  <si>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</si>
  <si>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</si>
  <si>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</si>
  <si>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</si>
  <si>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</si>
  <si>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</si>
  <si>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</si>
  <si>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</si>
  <si>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</si>
  <si>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</si>
  <si>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</si>
  <si>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</si>
  <si>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</si>
  <si>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</si>
  <si>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</si>
  <si>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</si>
  <si>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</si>
  <si>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</si>
  <si>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</si>
  <si>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</si>
  <si>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</si>
  <si>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</si>
  <si>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</si>
  <si>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</si>
  <si>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</si>
  <si>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</si>
  <si>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</si>
  <si>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</si>
  <si>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</si>
  <si>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</si>
  <si>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</si>
  <si>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</si>
  <si>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</si>
  <si>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</si>
  <si>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</si>
  <si>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</si>
  <si>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</si>
  <si>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</si>
  <si>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</si>
  <si>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</si>
  <si>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</si>
  <si>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</si>
  <si>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</si>
  <si>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</si>
  <si>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</si>
  <si>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</si>
  <si>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</si>
  <si>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</si>
  <si>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</si>
  <si>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</si>
  <si>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</si>
  <si>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</si>
  <si>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</si>
  <si>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</si>
  <si>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</si>
  <si>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</si>
  <si>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</si>
  <si>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</si>
  <si>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</si>
  <si>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</si>
  <si>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</si>
  <si>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</si>
  <si>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</si>
  <si>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</si>
  <si>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</si>
  <si>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</si>
  <si>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</si>
  <si>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</si>
  <si>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</si>
  <si>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</si>
  <si>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</si>
  <si>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</si>
  <si>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</si>
  <si>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</si>
  <si>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</si>
  <si>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</si>
  <si>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</si>
  <si>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</si>
  <si>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</si>
  <si>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</si>
  <si>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</si>
  <si>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</si>
  <si>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</si>
  <si>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</si>
  <si>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</si>
  <si>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</si>
  <si>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</si>
  <si>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</si>
  <si>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</si>
  <si>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</si>
  <si>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</si>
  <si>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</si>
  <si>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</si>
  <si>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</si>
  <si>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</si>
  <si>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</si>
  <si>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</si>
  <si>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</si>
  <si>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</si>
  <si>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</si>
  <si>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</si>
  <si>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</si>
  <si>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</si>
  <si>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</si>
  <si>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</si>
  <si>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</si>
  <si>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</si>
  <si>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</si>
  <si>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</si>
  <si>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</si>
  <si>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</si>
  <si>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</si>
  <si>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</si>
  <si>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</si>
  <si>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</si>
  <si>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</si>
  <si>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</si>
  <si>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</si>
  <si>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</si>
  <si>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</si>
  <si>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</si>
  <si>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</si>
  <si>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</si>
  <si>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</si>
  <si>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</si>
  <si>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</si>
  <si>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</si>
  <si>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</si>
  <si>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</si>
  <si>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</si>
  <si>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</si>
  <si>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</si>
  <si>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</si>
  <si>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</si>
  <si>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</si>
  <si>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</si>
  <si>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</si>
  <si>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</si>
  <si>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</si>
  <si>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</si>
  <si>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</si>
  <si>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</si>
  <si>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</si>
  <si>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</si>
  <si>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</si>
  <si>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</si>
  <si>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</si>
  <si>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</si>
  <si>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</si>
  <si>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</si>
  <si>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</si>
  <si>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</si>
  <si>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</si>
  <si>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</si>
  <si>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</si>
  <si>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</si>
  <si>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</si>
  <si>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</si>
  <si>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</si>
  <si>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</si>
  <si>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</si>
  <si>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</si>
  <si>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</si>
  <si>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</si>
  <si>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</si>
  <si>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</si>
  <si>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</si>
  <si>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</si>
  <si>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</si>
  <si>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</si>
  <si>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</si>
  <si>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</si>
  <si>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</si>
  <si>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</si>
  <si>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</si>
  <si>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</si>
  <si>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</si>
  <si>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</si>
  <si>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</si>
  <si>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</si>
  <si>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</si>
  <si>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</si>
  <si>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</si>
  <si>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</si>
  <si>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</si>
  <si>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</si>
  <si>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</si>
  <si>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</si>
  <si>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</si>
  <si>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</si>
  <si>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</si>
  <si>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</si>
  <si>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</si>
  <si>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</si>
  <si>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</si>
  <si>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</si>
  <si>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</si>
  <si>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</si>
  <si>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</si>
  <si>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</si>
  <si>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</si>
  <si>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</si>
  <si>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</si>
  <si>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</si>
  <si>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</si>
  <si>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</si>
  <si>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</si>
  <si>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</si>
  <si>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</si>
  <si>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</si>
  <si>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</si>
  <si>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</si>
  <si>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</si>
  <si>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</si>
  <si>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</si>
  <si>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</si>
  <si>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</si>
  <si>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</si>
  <si>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</si>
  <si>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</si>
  <si>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</si>
  <si>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</si>
  <si>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</si>
  <si>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</si>
  <si>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</si>
  <si>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</si>
  <si>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</si>
  <si>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</si>
  <si>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</si>
  <si>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</si>
  <si>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</si>
  <si>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</si>
  <si>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</si>
  <si>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</si>
  <si>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</si>
  <si>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</si>
  <si>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</si>
  <si>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</si>
  <si>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</si>
  <si>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</si>
  <si>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</si>
  <si>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</si>
  <si>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</si>
  <si>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</si>
  <si>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</si>
  <si>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</si>
  <si>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</si>
  <si>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</si>
  <si>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</si>
  <si>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</si>
  <si>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</si>
  <si>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</si>
  <si>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</si>
  <si>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</si>
  <si>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</si>
  <si>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</si>
  <si>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</si>
  <si>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</si>
  <si>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</si>
  <si>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</si>
  <si>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</si>
  <si>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</si>
  <si>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</si>
  <si>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</si>
  <si>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</si>
  <si>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</si>
  <si>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</si>
  <si>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</si>
  <si>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</si>
  <si>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</si>
  <si>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</si>
  <si>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</si>
  <si>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</si>
  <si>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</si>
  <si>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</si>
  <si>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</si>
  <si>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</si>
  <si>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</si>
  <si>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</si>
  <si>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</si>
  <si>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</si>
  <si>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</si>
  <si>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</si>
  <si>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</si>
  <si>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</si>
  <si>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</si>
  <si>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</si>
  <si>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</si>
  <si>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</si>
  <si>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</si>
  <si>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</si>
  <si>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</si>
  <si>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</si>
  <si>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</si>
  <si>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</si>
  <si>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</si>
  <si>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</si>
  <si>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</si>
  <si>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</si>
  <si>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</si>
  <si>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</si>
  <si>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</si>
  <si>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</si>
  <si>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</si>
  <si>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</si>
  <si>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</si>
  <si>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</si>
  <si>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</si>
  <si>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</si>
  <si>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</si>
  <si>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</si>
  <si>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</si>
  <si>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</si>
  <si>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</si>
  <si>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</si>
  <si>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</si>
  <si>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</si>
  <si>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</si>
  <si>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</si>
  <si>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</si>
  <si>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</si>
  <si>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</si>
  <si>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</si>
  <si>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</si>
  <si>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</si>
  <si>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</si>
  <si>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</si>
  <si>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</si>
  <si>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</si>
  <si>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</si>
  <si>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</si>
  <si>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</si>
  <si>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</si>
  <si>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</si>
  <si>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</si>
  <si>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</si>
  <si>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</si>
  <si>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</si>
  <si>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</si>
  <si>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</si>
  <si>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</si>
  <si>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</si>
  <si>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</si>
  <si>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</si>
  <si>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</si>
  <si>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</si>
  <si>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</si>
  <si>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</si>
  <si>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</si>
  <si>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</si>
  <si>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</si>
  <si>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</si>
  <si>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</si>
  <si>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</si>
  <si>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</si>
  <si>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</si>
  <si>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</si>
  <si>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</si>
  <si>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</si>
  <si>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</si>
  <si>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</si>
  <si>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</si>
  <si>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</si>
  <si>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</si>
  <si>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</si>
  <si>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</si>
  <si>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</si>
  <si>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</si>
  <si>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</si>
  <si>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</si>
  <si>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</si>
  <si>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</si>
  <si>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</si>
  <si>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</si>
  <si>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</si>
  <si>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</si>
  <si>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</si>
  <si>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</si>
  <si>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</si>
  <si>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</si>
  <si>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</si>
  <si>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</si>
  <si>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</si>
  <si>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</si>
  <si>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</si>
  <si>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</si>
  <si>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</si>
  <si>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</si>
  <si>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</si>
  <si>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</si>
  <si>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</si>
  <si>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</si>
  <si>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</si>
  <si>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</si>
  <si>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</si>
  <si>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</si>
  <si>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</si>
  <si>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</si>
  <si>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</si>
  <si>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</si>
  <si>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</si>
  <si>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</si>
  <si>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</si>
  <si>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</si>
  <si>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</si>
  <si>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</si>
  <si>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</si>
  <si>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</si>
  <si>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</si>
  <si>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</si>
  <si>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</si>
  <si>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</si>
  <si>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</si>
  <si>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</si>
  <si>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</si>
  <si>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</si>
  <si>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</si>
  <si>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</si>
  <si>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</si>
  <si>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</si>
  <si>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</si>
  <si>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</si>
  <si>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</si>
  <si>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</si>
  <si>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</si>
  <si>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</si>
  <si>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</si>
  <si>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</si>
  <si>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</si>
  <si>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</si>
  <si>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</si>
  <si>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</si>
  <si>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</si>
  <si>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</si>
  <si>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</si>
  <si>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</si>
  <si>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</si>
  <si>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</si>
  <si>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</si>
  <si>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</si>
  <si>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</si>
  <si>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</si>
  <si>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</si>
  <si>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</si>
  <si>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</si>
  <si>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</si>
  <si>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</si>
  <si>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</si>
  <si>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</si>
  <si>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</si>
  <si>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</si>
  <si>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</si>
  <si>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</si>
  <si>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</si>
  <si>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</si>
  <si>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</si>
  <si>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</si>
  <si>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</si>
  <si>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</si>
  <si>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</si>
  <si>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</si>
  <si>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</si>
  <si>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</si>
  <si>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</si>
  <si>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</si>
  <si>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</si>
  <si>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</si>
  <si>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</si>
  <si>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</si>
  <si>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</si>
  <si>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</si>
  <si>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</si>
  <si>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</si>
  <si>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</si>
  <si>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</si>
  <si>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</si>
  <si>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</si>
  <si>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</si>
  <si>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</si>
  <si>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</si>
  <si>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</si>
  <si>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</si>
  <si>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</si>
  <si>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</si>
  <si>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</si>
  <si>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</si>
  <si>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</si>
  <si>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</si>
  <si>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</si>
  <si>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</si>
  <si>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</si>
  <si>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</si>
  <si>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</si>
  <si>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</si>
  <si>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</si>
  <si>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</si>
  <si>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</si>
  <si>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</si>
  <si>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</si>
  <si>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</si>
  <si>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</si>
  <si>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</si>
  <si>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</si>
  <si>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</si>
  <si>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</si>
  <si>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</si>
  <si>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</si>
  <si>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</si>
  <si>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</si>
  <si>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</si>
  <si>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</si>
  <si>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</si>
  <si>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</si>
  <si>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</si>
  <si>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</si>
  <si>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</si>
  <si>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</si>
  <si>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</si>
  <si>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</si>
  <si>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</si>
  <si>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</si>
  <si>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</si>
  <si>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</si>
  <si>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</si>
  <si>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</si>
  <si>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</si>
  <si>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</si>
  <si>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</si>
  <si>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</si>
  <si>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</si>
  <si>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</si>
  <si>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</si>
  <si>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</si>
  <si>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</si>
  <si>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</si>
  <si>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</si>
  <si>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</si>
  <si>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</si>
  <si>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</si>
  <si>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</si>
  <si>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</si>
  <si>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</si>
  <si>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</si>
  <si>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</si>
  <si>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</si>
  <si>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</si>
  <si>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</si>
  <si>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</si>
  <si>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</si>
  <si>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</si>
  <si>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</si>
  <si>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</si>
  <si>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</si>
  <si>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</si>
  <si>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</si>
  <si>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</si>
  <si>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</si>
  <si>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</si>
  <si>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</si>
  <si>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</si>
  <si>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</si>
  <si>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</si>
  <si>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</si>
  <si>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</si>
  <si>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</si>
  <si>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</si>
  <si>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</si>
  <si>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</si>
  <si>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</si>
  <si>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</si>
  <si>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</si>
  <si>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</si>
  <si>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</si>
  <si>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</si>
  <si>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</si>
  <si>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</si>
  <si>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</si>
  <si>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</si>
  <si>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</si>
  <si>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</si>
  <si>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</si>
  <si>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</si>
  <si>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</si>
  <si>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</si>
  <si>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</si>
  <si>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</si>
  <si>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</si>
  <si>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</si>
  <si>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</si>
  <si>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</si>
  <si>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</si>
  <si>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</si>
  <si>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</si>
  <si>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</si>
  <si>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</si>
  <si>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</si>
  <si>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</si>
  <si>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</si>
  <si>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</si>
  <si>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</si>
  <si>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</si>
  <si>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</si>
  <si>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</si>
  <si>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</si>
  <si>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</si>
  <si>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</si>
  <si>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</si>
  <si>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</si>
  <si>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</si>
  <si>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</si>
  <si>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</si>
  <si>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</si>
  <si>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</si>
  <si>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</si>
  <si>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</si>
  <si>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</si>
  <si>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</si>
  <si>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</si>
  <si>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</si>
  <si>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</si>
  <si>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</si>
  <si>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</si>
  <si>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</si>
  <si>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</si>
  <si>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</si>
  <si>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</si>
  <si>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</si>
  <si>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</si>
  <si>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</si>
  <si>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</si>
  <si>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</si>
  <si>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</si>
  <si>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</si>
  <si>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</si>
  <si>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</si>
  <si>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</si>
  <si>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</si>
  <si>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</si>
  <si>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</si>
  <si>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</si>
  <si>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</si>
  <si>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</si>
  <si>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</si>
  <si>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</si>
  <si>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</si>
  <si>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</si>
  <si>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</si>
  <si>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</si>
  <si>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</si>
  <si>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</si>
  <si>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</si>
  <si>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</si>
  <si>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</si>
  <si>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</si>
  <si>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</si>
  <si>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</si>
  <si>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</si>
  <si>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</si>
  <si>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</si>
  <si>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</si>
  <si>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</si>
  <si>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</si>
  <si>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</si>
  <si>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</si>
  <si>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</si>
  <si>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</si>
  <si>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</si>
  <si>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</si>
  <si>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</si>
  <si>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</si>
  <si>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</si>
  <si>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</si>
  <si>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</si>
  <si>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</si>
  <si>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</si>
  <si>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</si>
  <si>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</si>
  <si>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</si>
  <si>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</si>
  <si>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</si>
  <si>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</si>
  <si>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</si>
  <si>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</si>
  <si>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</si>
  <si>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</si>
  <si>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</si>
  <si>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</si>
  <si>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</si>
  <si>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</si>
  <si>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</si>
  <si>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</si>
  <si>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</si>
  <si>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</si>
  <si>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</si>
  <si>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</si>
  <si>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</si>
  <si>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</si>
  <si>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</si>
  <si>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</si>
  <si>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</si>
  <si>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</si>
  <si>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</si>
  <si>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</si>
  <si>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</si>
  <si>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</si>
  <si>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</si>
  <si>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</si>
  <si>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</si>
  <si>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</si>
  <si>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</si>
  <si>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</si>
  <si>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</si>
  <si>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</si>
  <si>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</si>
  <si>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</si>
  <si>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</si>
  <si>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</si>
  <si>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</si>
  <si>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</si>
  <si>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</si>
  <si>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</si>
  <si>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</si>
  <si>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</si>
  <si>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</si>
  <si>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</si>
  <si>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</si>
  <si>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</si>
  <si>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</si>
  <si>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</si>
  <si>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</si>
  <si>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</si>
  <si>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</si>
  <si>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</si>
  <si>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</si>
  <si>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</si>
  <si>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</si>
  <si>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</si>
  <si>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</si>
  <si>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</si>
  <si>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</si>
  <si>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</si>
  <si>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</si>
  <si>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</si>
  <si>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</si>
  <si>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</si>
  <si>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</si>
  <si>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</si>
  <si>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</si>
  <si>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</si>
  <si>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</si>
  <si>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</si>
  <si>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</si>
  <si>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</si>
  <si>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</si>
  <si>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</si>
  <si>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</si>
  <si>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</si>
  <si>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</si>
  <si>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</si>
  <si>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</si>
  <si>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</si>
  <si>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</si>
  <si>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</si>
  <si>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</si>
  <si>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</si>
  <si>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</si>
  <si>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</si>
  <si>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</si>
  <si>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</si>
  <si>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</si>
  <si>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</si>
  <si>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</si>
  <si>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</si>
  <si>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</si>
  <si>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</si>
  <si>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</si>
  <si>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</si>
  <si>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</si>
  <si>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</si>
  <si>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</si>
  <si>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</si>
  <si>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</si>
  <si>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</si>
  <si>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</si>
  <si>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</si>
  <si>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</si>
  <si>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</si>
  <si>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</si>
  <si>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</si>
  <si>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</si>
  <si>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</si>
  <si>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</si>
  <si>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</si>
  <si>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</si>
  <si>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</si>
  <si>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</si>
  <si>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</si>
  <si>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</si>
  <si>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</si>
  <si>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</si>
  <si>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</si>
  <si>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</si>
  <si>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</si>
  <si>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</si>
  <si>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</si>
  <si>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</si>
  <si>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</si>
  <si>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</si>
  <si>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</si>
  <si>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</si>
  <si>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</si>
  <si>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</si>
  <si>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</si>
  <si>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</si>
  <si>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</si>
  <si>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</si>
  <si>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</si>
  <si>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</si>
  <si>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</si>
  <si>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</si>
  <si>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</si>
  <si>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</si>
  <si>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</si>
  <si>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</si>
  <si>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</si>
  <si>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</si>
  <si>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</si>
  <si>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</si>
  <si>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</si>
  <si>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</si>
  <si>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</si>
  <si>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</si>
  <si>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</si>
  <si>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</si>
  <si>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</si>
  <si>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</si>
  <si>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</si>
  <si>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</si>
  <si>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</si>
  <si>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</si>
  <si>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</si>
  <si>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</si>
  <si>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</si>
  <si>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</si>
  <si>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</si>
  <si>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</si>
  <si>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</si>
  <si>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</si>
  <si>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</si>
  <si>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</si>
  <si>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</si>
  <si>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</si>
  <si>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</si>
  <si>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</si>
  <si>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</si>
  <si>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</si>
  <si>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</si>
  <si>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</si>
  <si>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</si>
  <si>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</si>
  <si>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</si>
  <si>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</si>
  <si>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</si>
  <si>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</si>
  <si>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</si>
  <si>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</si>
  <si>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</si>
  <si>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</si>
  <si>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</si>
  <si>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</si>
  <si>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</si>
  <si>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</si>
  <si>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</si>
  <si>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</si>
  <si>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</si>
  <si>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</si>
  <si>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</si>
  <si>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</si>
  <si>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</si>
  <si>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</si>
  <si>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</si>
  <si>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</si>
  <si>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</si>
  <si>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</si>
  <si>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</si>
  <si>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</si>
  <si>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</si>
  <si>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</si>
  <si>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</si>
  <si>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</si>
  <si>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</si>
  <si>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</si>
  <si>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</si>
  <si>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</si>
  <si>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</si>
  <si>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</si>
  <si>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</si>
  <si>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</si>
  <si>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</si>
  <si>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</si>
  <si>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</si>
  <si>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</si>
  <si>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</si>
  <si>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</si>
  <si>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</si>
  <si>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</si>
  <si>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</si>
  <si>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</si>
  <si>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</si>
  <si>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</si>
  <si>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</si>
  <si>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</si>
  <si>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</si>
  <si>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</si>
  <si>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</si>
  <si>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</si>
  <si>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</si>
  <si>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</si>
  <si>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</si>
  <si>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</si>
  <si>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</si>
  <si>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</si>
  <si>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</si>
  <si>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</si>
  <si>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</si>
  <si>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</si>
  <si>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</si>
  <si>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</si>
  <si>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</si>
  <si>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</si>
  <si>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</si>
  <si>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</si>
  <si>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</si>
  <si>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</si>
  <si>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</si>
  <si>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</si>
  <si>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</si>
  <si>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</si>
  <si>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</si>
  <si>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</si>
  <si>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</si>
  <si>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</si>
  <si>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</si>
  <si>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</si>
  <si>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</si>
  <si>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</si>
  <si>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</si>
  <si>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</si>
  <si>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</si>
  <si>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</si>
  <si>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</si>
  <si>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</si>
  <si>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</si>
  <si>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</si>
  <si>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</si>
  <si>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</si>
  <si>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</si>
  <si>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</si>
  <si>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</si>
  <si>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</si>
  <si>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</si>
  <si>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</si>
  <si>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</si>
  <si>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</si>
  <si>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</si>
  <si>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</si>
  <si>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</si>
  <si>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</si>
  <si>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</si>
  <si>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</si>
  <si>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</si>
  <si>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</si>
  <si>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</si>
  <si>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</si>
  <si>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</si>
  <si>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</si>
  <si>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</si>
  <si>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</si>
  <si>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</si>
  <si>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</si>
  <si>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</si>
  <si>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</si>
  <si>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</si>
  <si>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</si>
  <si>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</si>
  <si>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</si>
  <si>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</si>
  <si>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</si>
  <si>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</si>
  <si>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</si>
  <si>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</si>
  <si>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</si>
  <si>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</si>
  <si>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</si>
  <si>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</si>
  <si>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</si>
  <si>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</si>
  <si>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</si>
  <si>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</si>
  <si>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</si>
  <si>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</si>
  <si>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</si>
  <si>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</si>
  <si>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</si>
  <si>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</si>
  <si>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</si>
  <si>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</si>
  <si>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</si>
  <si>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</si>
  <si>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</si>
  <si>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</si>
  <si>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</si>
  <si>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</si>
  <si>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</si>
  <si>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</si>
  <si>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</si>
  <si>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</si>
  <si>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</si>
  <si>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</si>
  <si>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</si>
  <si>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</si>
  <si>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</si>
  <si>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</si>
  <si>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</si>
  <si>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</si>
  <si>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</si>
  <si>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</si>
  <si>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</si>
  <si>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</si>
  <si>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</si>
  <si>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</si>
  <si>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</si>
  <si>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</si>
  <si>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</si>
  <si>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</si>
  <si>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</si>
  <si>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</si>
  <si>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</si>
  <si>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</si>
  <si>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</si>
  <si>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</si>
  <si>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</si>
  <si>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</si>
  <si>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</si>
  <si>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</si>
  <si>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</si>
  <si>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</si>
  <si>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</si>
  <si>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</si>
  <si>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</si>
  <si>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</si>
  <si>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</si>
  <si>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</si>
  <si>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</si>
  <si>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</si>
  <si>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</si>
  <si>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</si>
  <si>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</si>
  <si>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</si>
  <si>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</si>
  <si>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</si>
  <si>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</si>
  <si>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</si>
  <si>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</si>
  <si>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</si>
  <si>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</si>
  <si>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</si>
  <si>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</si>
  <si>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</si>
  <si>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</si>
  <si>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</si>
  <si>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</si>
  <si>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</si>
  <si>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</si>
  <si>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</si>
  <si>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</si>
  <si>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</si>
  <si>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</si>
  <si>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</si>
  <si>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</si>
  <si>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</si>
  <si>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</si>
  <si>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</si>
  <si>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</si>
  <si>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</si>
  <si>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</si>
  <si>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</si>
  <si>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</si>
  <si>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</si>
  <si>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</si>
  <si>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</si>
  <si>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</si>
  <si>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</si>
  <si>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</si>
  <si>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</si>
  <si>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</si>
  <si>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</si>
  <si>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</si>
  <si>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</si>
  <si>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</si>
  <si>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</si>
  <si>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</si>
  <si>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</si>
  <si>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</si>
  <si>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</si>
  <si>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</si>
  <si>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</si>
  <si>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</si>
  <si>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</si>
  <si>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</si>
  <si>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</si>
  <si>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</si>
  <si>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</si>
  <si>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</si>
  <si>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</si>
  <si>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</si>
  <si>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</si>
  <si>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</si>
  <si>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</si>
  <si>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</si>
  <si>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</si>
  <si>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</si>
  <si>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</si>
  <si>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</si>
  <si>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</si>
  <si>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</si>
  <si>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</si>
  <si>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</si>
  <si>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</si>
  <si>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</si>
  <si>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</si>
  <si>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</si>
  <si>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</si>
  <si>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</si>
  <si>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</si>
  <si>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</si>
  <si>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</si>
  <si>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</si>
  <si>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</si>
  <si>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</si>
  <si>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</si>
  <si>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</si>
  <si>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</si>
  <si>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</si>
  <si>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</si>
  <si>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</si>
  <si>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</si>
  <si>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</si>
  <si>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</si>
  <si>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</si>
  <si>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</si>
  <si>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</si>
  <si>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</si>
  <si>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</si>
  <si>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</si>
  <si>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</si>
  <si>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</si>
  <si>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</si>
  <si>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</si>
  <si>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</si>
  <si>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</si>
  <si>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</si>
  <si>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</si>
  <si>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</si>
  <si>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</si>
  <si>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</si>
  <si>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</si>
  <si>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</si>
  <si>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</si>
  <si>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</si>
  <si>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</si>
  <si>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</si>
  <si>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</si>
  <si>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</si>
  <si>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</si>
  <si>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</si>
  <si>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</si>
  <si>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</si>
  <si>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</si>
  <si>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</si>
  <si>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</si>
  <si>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</si>
  <si>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</si>
  <si>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</si>
  <si>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</si>
  <si>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</si>
  <si>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</si>
  <si>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</si>
  <si>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</si>
  <si>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</si>
  <si>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</si>
  <si>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</si>
  <si>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</si>
  <si>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</si>
  <si>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</si>
  <si>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</si>
  <si>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</si>
  <si>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</si>
  <si>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</si>
  <si>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</si>
  <si>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</si>
  <si>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</si>
  <si>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</si>
  <si>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</si>
  <si>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</si>
  <si>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</si>
  <si>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</si>
  <si>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</si>
  <si>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</si>
  <si>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</si>
  <si>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</si>
  <si>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</si>
  <si>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</si>
  <si>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</si>
  <si>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</si>
  <si>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</si>
  <si>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</si>
  <si>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</si>
  <si>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</si>
  <si>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</si>
  <si>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</si>
  <si>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</si>
  <si>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</si>
  <si>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</si>
  <si>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</si>
  <si>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</si>
  <si>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</si>
  <si>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</si>
  <si>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</si>
  <si>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</si>
  <si>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</si>
  <si>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</si>
  <si>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</si>
  <si>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</si>
  <si>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</si>
  <si>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</si>
  <si>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</si>
  <si>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</si>
  <si>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</si>
  <si>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</si>
  <si>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</si>
  <si>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</si>
  <si>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</si>
  <si>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</si>
  <si>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</si>
  <si>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</si>
  <si>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</si>
  <si>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</si>
  <si>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</si>
  <si>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</si>
  <si>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</si>
  <si>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</si>
  <si>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</si>
  <si>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</si>
  <si>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</si>
  <si>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</si>
  <si>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</si>
  <si>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</si>
  <si>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</si>
  <si>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</si>
  <si>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</si>
  <si>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</si>
  <si>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</si>
  <si>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</si>
  <si>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</si>
  <si>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</si>
  <si>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</si>
  <si>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</si>
  <si>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</si>
  <si>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</si>
  <si>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</si>
  <si>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</si>
  <si>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</si>
  <si>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</si>
  <si>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</si>
  <si>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</si>
  <si>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</si>
  <si>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</si>
  <si>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</si>
  <si>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</si>
  <si>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</si>
  <si>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</si>
  <si>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</si>
  <si>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</si>
  <si>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</si>
  <si>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</si>
  <si>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</si>
  <si>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</si>
  <si>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</si>
  <si>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</si>
  <si>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</si>
  <si>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</si>
  <si>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</si>
  <si>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</si>
  <si>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</si>
  <si>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</si>
  <si>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</si>
  <si>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</si>
  <si>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</si>
  <si>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</si>
  <si>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</si>
  <si>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</si>
  <si>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</si>
  <si>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</si>
  <si>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</si>
  <si>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</si>
  <si>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</si>
  <si>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</si>
  <si>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</si>
  <si>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</si>
  <si>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</si>
  <si>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</si>
  <si>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</si>
  <si>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</si>
  <si>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</si>
  <si>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</si>
  <si>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</si>
  <si>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</si>
  <si>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</si>
  <si>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</si>
  <si>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</si>
  <si>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</si>
  <si>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</si>
  <si>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</si>
  <si>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</si>
  <si>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</si>
  <si>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</si>
  <si>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</si>
  <si>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</si>
  <si>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</si>
  <si>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</si>
  <si>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</si>
  <si>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</si>
  <si>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</si>
  <si>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</si>
  <si>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</si>
  <si>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</si>
  <si>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</si>
  <si>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</si>
  <si>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</si>
  <si>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</si>
  <si>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</si>
  <si>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</si>
  <si>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</si>
  <si>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</si>
  <si>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</si>
  <si>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</si>
  <si>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</si>
  <si>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</si>
  <si>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</si>
  <si>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</si>
  <si>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</si>
  <si>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</si>
  <si>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</si>
  <si>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</si>
  <si>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</si>
  <si>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</si>
  <si>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</si>
  <si>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</si>
  <si>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</si>
  <si>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</si>
  <si>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</si>
  <si>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</si>
  <si>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</si>
  <si>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</si>
  <si>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</si>
  <si>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</si>
  <si>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</si>
  <si>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</si>
  <si>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</si>
  <si>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</si>
  <si>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</si>
  <si>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</si>
  <si>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</si>
  <si>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</si>
  <si>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</si>
  <si>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</si>
  <si>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</si>
  <si>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</si>
  <si>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</si>
  <si>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</si>
  <si>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</si>
  <si>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</si>
  <si>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</si>
  <si>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</si>
  <si>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</si>
  <si>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</si>
  <si>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</si>
  <si>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</si>
  <si>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</si>
  <si>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</si>
  <si>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</si>
  <si>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</si>
  <si>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</si>
  <si>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</si>
  <si>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</si>
  <si>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</si>
  <si>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</si>
  <si>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</si>
  <si>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</si>
  <si>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</si>
  <si>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</si>
  <si>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</si>
  <si>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</si>
  <si>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</si>
  <si>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</si>
  <si>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</si>
  <si>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</si>
  <si>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</si>
  <si>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</si>
  <si>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</si>
  <si>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</si>
  <si>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</si>
  <si>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</si>
  <si>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</si>
  <si>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</si>
  <si>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</si>
  <si>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</si>
  <si>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</si>
  <si>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</si>
  <si>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</si>
  <si>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</si>
  <si>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</si>
  <si>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</si>
  <si>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</si>
  <si>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</si>
  <si>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</si>
  <si>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</si>
  <si>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</si>
  <si>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</si>
  <si>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</si>
  <si>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</si>
  <si>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</si>
  <si>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</si>
  <si>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</si>
  <si>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</si>
  <si>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</si>
  <si>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</si>
  <si>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</si>
  <si>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</si>
  <si>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</si>
  <si>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</si>
  <si>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</si>
  <si>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</si>
  <si>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</si>
  <si>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</si>
  <si>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</si>
  <si>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</si>
  <si>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</si>
  <si>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</si>
  <si>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</si>
  <si>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</si>
  <si>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</si>
  <si>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</si>
  <si>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</si>
  <si>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</si>
  <si>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</si>
  <si>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</si>
  <si>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</si>
  <si>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</si>
  <si>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</si>
  <si>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</si>
  <si>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</si>
  <si>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</si>
  <si>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</si>
  <si>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</si>
  <si>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</si>
  <si>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</si>
  <si>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</si>
  <si>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</si>
  <si>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</si>
  <si>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</si>
  <si>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</si>
  <si>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</si>
  <si>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</si>
  <si>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</si>
  <si>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</si>
  <si>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</si>
  <si>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</si>
  <si>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</si>
  <si>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</si>
  <si>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</si>
  <si>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</si>
  <si>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</si>
  <si>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</si>
  <si>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</si>
  <si>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</si>
  <si>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</si>
  <si>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</si>
  <si>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</si>
  <si>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</si>
  <si>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</si>
  <si>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</si>
  <si>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</si>
  <si>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</si>
  <si>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</si>
  <si>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</si>
  <si>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</si>
  <si>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</si>
  <si>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</si>
  <si>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</si>
  <si>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</si>
  <si>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</si>
  <si>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</si>
  <si>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</si>
  <si>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</si>
  <si>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</si>
  <si>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</si>
  <si>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</si>
  <si>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</si>
  <si>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</si>
  <si>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</si>
  <si>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</si>
  <si>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</si>
  <si>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</si>
  <si>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</si>
  <si>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</si>
  <si>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</si>
  <si>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</si>
  <si>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</si>
  <si>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</si>
  <si>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</si>
  <si>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</si>
  <si>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</si>
  <si>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</si>
  <si>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</si>
  <si>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</si>
  <si>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</si>
  <si>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</si>
  <si>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</si>
  <si>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</si>
  <si>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</si>
  <si>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</si>
  <si>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</si>
  <si>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</si>
  <si>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</si>
  <si>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</si>
  <si>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</si>
  <si>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</si>
  <si>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</si>
  <si>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</si>
  <si>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</si>
  <si>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</si>
  <si>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</si>
  <si>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</si>
  <si>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</si>
  <si>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</si>
  <si>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</si>
  <si>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</si>
  <si>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</si>
  <si>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</si>
  <si>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</si>
  <si>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</si>
  <si>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</si>
  <si>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</si>
  <si>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</si>
  <si>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</si>
  <si>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</si>
  <si>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</si>
  <si>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</si>
  <si>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</si>
  <si>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</si>
  <si>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</si>
  <si>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</si>
  <si>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</si>
  <si>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</si>
  <si>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</si>
  <si>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</si>
  <si>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</si>
  <si>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</si>
  <si>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</si>
  <si>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</si>
  <si>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</si>
  <si>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</si>
  <si>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</si>
  <si>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</si>
  <si>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</si>
  <si>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</si>
  <si>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</si>
  <si>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</si>
  <si>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</si>
  <si>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</si>
  <si>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</si>
  <si>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</si>
  <si>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</si>
  <si>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</si>
  <si>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</si>
  <si>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</si>
  <si>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</si>
  <si>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</si>
  <si>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</si>
  <si>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</si>
  <si>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</si>
  <si>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</si>
  <si>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</si>
  <si>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</si>
  <si>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</si>
  <si>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</si>
  <si>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</si>
  <si>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</si>
  <si>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</si>
  <si>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</si>
  <si>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</si>
  <si>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</si>
  <si>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</si>
  <si>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</si>
  <si>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</si>
  <si>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</si>
  <si>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</si>
  <si>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</si>
  <si>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</si>
  <si>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</si>
  <si>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</si>
  <si>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</si>
  <si>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</si>
  <si>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</si>
  <si>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</si>
  <si>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</si>
  <si>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</si>
  <si>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</si>
  <si>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</si>
  <si>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</si>
  <si>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</si>
  <si>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</si>
  <si>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</si>
  <si>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</si>
  <si>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</si>
  <si>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</si>
  <si>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</si>
  <si>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</si>
  <si>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</si>
  <si>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</si>
  <si>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</si>
  <si>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</si>
  <si>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</si>
  <si>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</si>
  <si>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</si>
  <si>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</si>
  <si>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</si>
  <si>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</si>
  <si>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</si>
  <si>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</si>
  <si>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</si>
  <si>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</si>
  <si>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</si>
  <si>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</si>
  <si>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</si>
  <si>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</si>
  <si>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</si>
  <si>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</si>
  <si>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</si>
  <si>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</si>
  <si>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</si>
  <si>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</si>
  <si>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</si>
  <si>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</si>
  <si>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</si>
  <si>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</si>
  <si>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</si>
  <si>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</si>
  <si>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</si>
  <si>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</si>
  <si>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</si>
  <si>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</si>
  <si>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</si>
  <si>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</si>
  <si>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</si>
  <si>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</si>
  <si>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</si>
  <si>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</si>
  <si>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</si>
  <si>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</si>
  <si>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</si>
  <si>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</si>
  <si>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</si>
  <si>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</si>
  <si>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</si>
  <si>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</si>
  <si>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</si>
  <si>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</si>
  <si>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</si>
  <si>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</si>
  <si>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</si>
  <si>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</si>
  <si>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</si>
  <si>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</si>
  <si>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</si>
  <si>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</si>
  <si>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</si>
  <si>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</si>
  <si>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</si>
  <si>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</si>
  <si>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</si>
  <si>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</si>
  <si>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</si>
  <si>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</si>
  <si>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</si>
  <si>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</si>
  <si>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</si>
  <si>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</si>
  <si>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</si>
  <si>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</si>
  <si>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</si>
  <si>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</si>
  <si>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</si>
  <si>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</si>
  <si>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</si>
  <si>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</si>
  <si>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</si>
  <si>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</si>
  <si>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</si>
  <si>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</si>
  <si>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</si>
  <si>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</si>
  <si>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</si>
  <si>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</si>
  <si>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</si>
  <si>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</si>
  <si>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</si>
  <si>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</si>
  <si>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</si>
  <si>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</si>
  <si>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</si>
  <si>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</si>
  <si>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</si>
  <si>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</si>
  <si>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</si>
  <si>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</si>
  <si>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</si>
  <si>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</si>
  <si>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</si>
  <si>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</si>
  <si>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</si>
  <si>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</si>
  <si>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</si>
  <si>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</si>
  <si>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</si>
  <si>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</si>
  <si>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</si>
  <si>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</si>
  <si>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</si>
  <si>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</si>
  <si>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</si>
  <si>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</si>
  <si>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</si>
  <si>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</si>
  <si>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</si>
  <si>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</si>
  <si>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</si>
  <si>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</si>
  <si>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</si>
  <si>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</si>
  <si>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</si>
  <si>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</si>
  <si>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</si>
  <si>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</si>
  <si>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</si>
  <si>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</si>
  <si>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</si>
  <si>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</si>
  <si>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</si>
  <si>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</si>
  <si>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</si>
  <si>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</si>
  <si>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</si>
  <si>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</si>
  <si>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</si>
  <si>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</si>
  <si>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</si>
  <si>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</si>
  <si>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</si>
  <si>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</si>
  <si>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</si>
  <si>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</si>
  <si>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</si>
  <si>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</si>
  <si>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</si>
  <si>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</si>
  <si>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</si>
  <si>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</si>
  <si>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</si>
  <si>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</si>
  <si>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</si>
  <si>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</si>
  <si>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</si>
  <si>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</si>
  <si>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</si>
  <si>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</si>
  <si>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</si>
  <si>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</si>
  <si>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</si>
  <si>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</si>
  <si>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</si>
  <si>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</si>
  <si>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</si>
  <si>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</si>
  <si>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</si>
  <si>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</si>
  <si>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</si>
  <si>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</si>
  <si>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</si>
  <si>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</si>
  <si>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</si>
  <si>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</si>
  <si>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</si>
  <si>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</si>
  <si>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</si>
  <si>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</si>
  <si>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</si>
  <si>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</si>
  <si>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</si>
  <si>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</si>
  <si>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</si>
  <si>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</si>
  <si>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</si>
  <si>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</si>
  <si>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</si>
  <si>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</si>
  <si>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</si>
  <si>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</si>
  <si>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</si>
  <si>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</si>
  <si>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</si>
  <si>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</si>
  <si>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</si>
  <si>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</si>
  <si>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</si>
  <si>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</si>
  <si>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</si>
  <si>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</si>
  <si>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</si>
  <si>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</si>
  <si>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</si>
  <si>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</si>
  <si>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</si>
  <si>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</si>
  <si>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</si>
  <si>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</si>
  <si>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</si>
  <si>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</si>
  <si>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</si>
  <si>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</si>
  <si>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</si>
  <si>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</si>
  <si>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</si>
  <si>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</si>
  <si>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</si>
  <si>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</si>
  <si>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</si>
  <si>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</si>
  <si>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</si>
  <si>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</si>
  <si>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</si>
  <si>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</si>
  <si>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</si>
  <si>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</si>
  <si>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</si>
  <si>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</si>
  <si>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</si>
  <si>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</si>
  <si>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</si>
  <si>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</si>
  <si>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</si>
  <si>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</si>
  <si>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</si>
  <si>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</si>
  <si>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</si>
  <si>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</si>
  <si>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</si>
  <si>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</si>
  <si>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</si>
  <si>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</si>
  <si>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</si>
  <si>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</si>
  <si>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</si>
  <si>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</si>
  <si>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</si>
  <si>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</si>
  <si>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</si>
  <si>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</si>
  <si>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</si>
  <si>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</si>
  <si>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</si>
  <si>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</si>
  <si>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</si>
  <si>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</si>
  <si>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</si>
  <si>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</si>
  <si>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</si>
  <si>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</si>
  <si>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</si>
  <si>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</si>
  <si>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</si>
  <si>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</si>
  <si>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</si>
  <si>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</si>
  <si>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</si>
  <si>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</si>
  <si>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</si>
  <si>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</si>
  <si>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</si>
  <si>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</si>
  <si>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</si>
  <si>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</si>
  <si>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</si>
  <si>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</si>
  <si>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</si>
  <si>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</si>
  <si>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</si>
  <si>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</si>
  <si>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</si>
  <si>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</si>
  <si>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</si>
  <si>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</si>
  <si>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</si>
  <si>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</si>
  <si>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</si>
  <si>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</si>
  <si>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</si>
  <si>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</si>
  <si>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</si>
  <si>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</si>
  <si>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</si>
  <si>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</si>
  <si>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</si>
  <si>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</si>
  <si>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</si>
  <si>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</si>
  <si>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</si>
  <si>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</si>
  <si>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</si>
  <si>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</si>
  <si>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</si>
  <si>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</si>
  <si>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</si>
  <si>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</si>
  <si>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</si>
  <si>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</si>
  <si>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</si>
  <si>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</si>
  <si>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</si>
  <si>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</si>
  <si>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</si>
  <si>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</si>
  <si>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</si>
  <si>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</si>
  <si>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</si>
  <si>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</si>
  <si>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</si>
  <si>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</si>
  <si>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</si>
  <si>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</si>
  <si>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</si>
  <si>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</si>
  <si>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</si>
  <si>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</si>
  <si>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</si>
  <si>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</si>
  <si>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</si>
  <si>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</si>
  <si>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</si>
  <si>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</si>
  <si>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</si>
  <si>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</si>
  <si>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</si>
  <si>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</si>
  <si>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</si>
  <si>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</si>
  <si>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</si>
  <si>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</si>
  <si>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</si>
  <si>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</si>
  <si>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</si>
  <si>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</si>
  <si>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</si>
  <si>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</si>
  <si>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</si>
  <si>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</si>
  <si>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</si>
  <si>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</si>
  <si>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</si>
  <si>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</si>
  <si>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</si>
  <si>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</si>
  <si>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</si>
  <si>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</si>
  <si>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</si>
  <si>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</si>
  <si>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</si>
  <si>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</si>
  <si>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</si>
  <si>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</si>
  <si>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</si>
  <si>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</si>
  <si>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</si>
  <si>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</si>
  <si>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</si>
  <si>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</si>
  <si>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</si>
  <si>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</si>
  <si>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</si>
  <si>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</si>
  <si>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</si>
  <si>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</si>
  <si>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</si>
  <si>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</si>
  <si>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</si>
  <si>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</si>
  <si>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</si>
  <si>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</si>
  <si>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</si>
  <si>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</si>
  <si>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</si>
  <si>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</si>
  <si>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</si>
  <si>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</si>
  <si>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</si>
  <si>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</si>
  <si>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</si>
  <si>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</si>
  <si>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</si>
  <si>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</si>
  <si>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</si>
  <si>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</si>
  <si>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</si>
  <si>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</si>
  <si>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</si>
  <si>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</si>
  <si>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</si>
  <si>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</si>
  <si>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</si>
  <si>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</si>
  <si>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</si>
  <si>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</si>
  <si>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</si>
  <si>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</si>
  <si>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</si>
  <si>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</si>
  <si>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</si>
  <si>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</si>
  <si>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</si>
  <si>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</si>
  <si>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</si>
  <si>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</si>
  <si>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</si>
  <si>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</si>
  <si>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</si>
  <si>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</si>
  <si>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</si>
  <si>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</si>
  <si>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</si>
  <si>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</si>
  <si>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</si>
  <si>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</si>
  <si>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</si>
  <si>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</si>
  <si>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</si>
  <si>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</si>
  <si>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</si>
  <si>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</si>
  <si>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</si>
  <si>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</si>
  <si>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</si>
  <si>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</si>
  <si>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</si>
  <si>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</si>
  <si>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</si>
  <si>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</si>
  <si>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</si>
  <si>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</si>
  <si>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</si>
  <si>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</si>
  <si>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</si>
  <si>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</si>
  <si>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</si>
  <si>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</si>
  <si>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</si>
  <si>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</si>
  <si>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</si>
  <si>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</si>
  <si>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</si>
  <si>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</si>
  <si>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</si>
  <si>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</si>
  <si>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</si>
  <si>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</si>
  <si>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</si>
  <si>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</si>
  <si>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</si>
  <si>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</si>
  <si>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</si>
  <si>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</si>
  <si>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</si>
  <si>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</si>
  <si>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</si>
  <si>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</si>
  <si>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</si>
  <si>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</si>
  <si>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</si>
  <si>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</si>
  <si>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</si>
  <si>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</si>
  <si>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</si>
  <si>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</si>
  <si>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</si>
  <si>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</si>
  <si>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</si>
  <si>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</si>
  <si>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</si>
  <si>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</si>
  <si>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</si>
  <si>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</si>
  <si>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</si>
  <si>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</si>
  <si>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</si>
  <si>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</si>
  <si>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</si>
  <si>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</si>
  <si>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</si>
  <si>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</si>
  <si>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</si>
  <si>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</si>
  <si>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</si>
  <si>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</si>
  <si>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</si>
  <si>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</si>
  <si>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</si>
  <si>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</si>
  <si>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</si>
  <si>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</si>
  <si>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</si>
  <si>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</si>
  <si>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</si>
  <si>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</si>
  <si>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</si>
  <si>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</si>
  <si>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</si>
  <si>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</si>
  <si>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</si>
  <si>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</si>
  <si>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</si>
  <si>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</si>
  <si>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</si>
  <si>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</si>
  <si>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</si>
  <si>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</si>
  <si>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</si>
  <si>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</si>
  <si>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</si>
  <si>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</si>
  <si>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</si>
  <si>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</si>
  <si>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</si>
  <si>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</si>
  <si>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</si>
  <si>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</si>
  <si>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</si>
  <si>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</si>
  <si>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</si>
  <si>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</si>
  <si>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</si>
  <si>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</si>
  <si>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</si>
  <si>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</si>
  <si>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</si>
  <si>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</si>
  <si>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</si>
  <si>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</si>
  <si>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</si>
  <si>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</si>
  <si>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</si>
  <si>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</si>
  <si>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</si>
  <si>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</si>
  <si>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</si>
  <si>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</si>
  <si>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</si>
  <si>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</si>
  <si>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</si>
  <si>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</si>
  <si>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</si>
  <si>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</si>
  <si>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</si>
  <si>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</si>
  <si>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</si>
  <si>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</si>
  <si>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</si>
  <si>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</si>
  <si>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</si>
  <si>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</si>
  <si>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</si>
  <si>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</si>
  <si>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</si>
  <si>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</si>
  <si>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</si>
  <si>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</si>
  <si>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</si>
  <si>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</si>
  <si>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</si>
  <si>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</si>
  <si>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</si>
  <si>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</si>
  <si>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</si>
  <si>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</si>
  <si>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</si>
  <si>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</si>
  <si>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</si>
  <si>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</si>
  <si>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</si>
  <si>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</si>
  <si>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</si>
  <si>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</si>
  <si>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</si>
  <si>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</si>
  <si>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</si>
  <si>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</si>
  <si>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</si>
  <si>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</si>
  <si>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</si>
  <si>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</si>
  <si>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</si>
  <si>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</si>
  <si>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</si>
  <si>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</si>
  <si>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</si>
  <si>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</si>
  <si>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</si>
  <si>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</si>
  <si>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</si>
  <si>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</si>
  <si>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</si>
  <si>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</si>
  <si>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</si>
  <si>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</si>
  <si>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</si>
  <si>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</si>
  <si>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</si>
  <si>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</si>
  <si>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</si>
  <si>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</si>
  <si>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</si>
  <si>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</si>
  <si>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</si>
  <si>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</si>
  <si>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</si>
  <si>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</si>
  <si>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</si>
  <si>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</si>
  <si>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</si>
  <si>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</si>
  <si>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</si>
  <si>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</si>
  <si>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</si>
  <si>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</si>
  <si>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</si>
  <si>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</si>
  <si>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</si>
  <si>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</si>
  <si>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</si>
  <si>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</si>
  <si>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</si>
  <si>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</si>
  <si>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</si>
  <si>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</si>
  <si>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</si>
  <si>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</si>
  <si>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</si>
  <si>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</si>
  <si>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</si>
  <si>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</si>
  <si>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</si>
  <si>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</si>
  <si>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</si>
  <si>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</si>
  <si>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</si>
  <si>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</si>
  <si>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</si>
  <si>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</si>
  <si>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</si>
  <si>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</si>
  <si>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</si>
  <si>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</si>
  <si>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</si>
  <si>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</si>
  <si>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</si>
  <si>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</si>
  <si>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</si>
  <si>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</si>
  <si>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</si>
  <si>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</si>
  <si>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</si>
  <si>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</si>
  <si>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</si>
  <si>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</si>
  <si>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</si>
  <si>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</si>
  <si>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</si>
  <si>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</si>
  <si>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</si>
  <si>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</si>
  <si>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</si>
  <si>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</si>
  <si>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</si>
  <si>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</si>
  <si>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</si>
  <si>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</si>
  <si>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</si>
  <si>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</si>
  <si>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</si>
  <si>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</si>
  <si>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</si>
  <si>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</si>
  <si>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</si>
  <si>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</si>
  <si>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</si>
  <si>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</si>
  <si>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</si>
  <si>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</si>
  <si>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</si>
  <si>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</si>
  <si>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</si>
  <si>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</si>
  <si>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</si>
  <si>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</si>
  <si>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</si>
  <si>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</si>
  <si>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</si>
  <si>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</si>
  <si>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</si>
  <si>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</si>
  <si>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</si>
  <si>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</si>
  <si>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</si>
  <si>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</si>
  <si>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</si>
  <si>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</si>
  <si>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</si>
  <si>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</si>
  <si>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</si>
  <si>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</si>
  <si>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</si>
  <si>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</si>
  <si>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</si>
  <si>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</si>
  <si>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</si>
  <si>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</si>
  <si>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</si>
  <si>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</si>
  <si>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</si>
  <si>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</si>
  <si>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</si>
  <si>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</si>
  <si>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</si>
  <si>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</si>
  <si>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</si>
  <si>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</si>
  <si>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</si>
  <si>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</si>
  <si>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</si>
  <si>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</si>
  <si>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</si>
  <si>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</si>
  <si>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</si>
  <si>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</si>
  <si>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</si>
  <si>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</si>
  <si>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</si>
  <si>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</si>
  <si>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</si>
  <si>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</si>
  <si>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</si>
  <si>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</si>
  <si>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</si>
  <si>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</si>
  <si>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</si>
  <si>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</si>
  <si>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</si>
  <si>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</si>
  <si>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</si>
  <si>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</si>
  <si>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</si>
  <si>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</si>
  <si>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</si>
  <si>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</si>
  <si>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</si>
  <si>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</si>
  <si>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</si>
  <si>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</si>
  <si>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</si>
  <si>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</si>
  <si>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</si>
  <si>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</si>
  <si>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</si>
  <si>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</si>
  <si>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</si>
  <si>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</si>
  <si>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</si>
  <si>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</si>
  <si>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</si>
  <si>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</si>
  <si>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</si>
  <si>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</si>
  <si>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</si>
  <si>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</si>
  <si>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</si>
  <si>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</si>
  <si>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</si>
  <si>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</si>
  <si>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</si>
  <si>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</si>
  <si>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</si>
  <si>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</si>
  <si>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</si>
  <si>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</si>
  <si>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</si>
  <si>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</si>
  <si>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</si>
  <si>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</si>
  <si>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</si>
  <si>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</si>
  <si>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</si>
  <si>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</si>
  <si>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</si>
  <si>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</si>
  <si>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</si>
  <si>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</si>
  <si>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</si>
  <si>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</si>
  <si>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</si>
  <si>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</si>
  <si>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</si>
  <si>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</si>
  <si>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</si>
  <si>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</si>
  <si>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</si>
  <si>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</si>
  <si>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</si>
  <si>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</si>
  <si>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</si>
  <si>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</si>
  <si>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</si>
  <si>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</si>
  <si>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</si>
  <si>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</si>
  <si>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</si>
  <si>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</si>
  <si>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</si>
  <si>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</si>
  <si>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</si>
  <si>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</si>
  <si>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</si>
  <si>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</si>
  <si>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</si>
  <si>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</si>
  <si>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</si>
  <si>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</si>
  <si>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</si>
  <si>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</si>
  <si>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</si>
  <si>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</si>
  <si>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</si>
  <si>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</si>
  <si>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</si>
  <si>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</si>
  <si>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</si>
  <si>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</si>
  <si>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</si>
  <si>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</si>
  <si>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</si>
  <si>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</si>
  <si>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</si>
  <si>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</si>
  <si>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</si>
  <si>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</si>
  <si>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</si>
  <si>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</si>
  <si>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</si>
  <si>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</si>
  <si>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</si>
  <si>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</si>
  <si>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</si>
  <si>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</si>
  <si>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</si>
  <si>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</si>
  <si>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</si>
  <si>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</si>
  <si>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</si>
  <si>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</si>
  <si>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</si>
  <si>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</si>
  <si>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</si>
  <si>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</si>
  <si>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</si>
  <si>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</si>
  <si>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</si>
  <si>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</si>
  <si>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</si>
  <si>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</si>
  <si>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</si>
  <si>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</si>
  <si>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</si>
  <si>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</si>
  <si>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</si>
  <si>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</si>
  <si>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</si>
  <si>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</si>
  <si>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</si>
  <si>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</si>
  <si>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</si>
  <si>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</si>
  <si>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</si>
  <si>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</si>
  <si>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</si>
  <si>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</si>
  <si>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</si>
  <si>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</si>
  <si>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</si>
  <si>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</si>
  <si>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</si>
  <si>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</si>
  <si>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</si>
  <si>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</si>
  <si>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</si>
  <si>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</si>
  <si>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</si>
  <si>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</si>
  <si>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</si>
  <si>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</si>
  <si>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</si>
  <si>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</si>
  <si>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</si>
  <si>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</si>
  <si>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</si>
  <si>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</si>
  <si>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</si>
  <si>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</si>
  <si>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</si>
  <si>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</si>
  <si>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</si>
  <si>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</si>
  <si>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</si>
  <si>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</si>
  <si>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</si>
  <si>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</si>
  <si>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</si>
  <si>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</si>
  <si>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</si>
  <si>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</si>
  <si>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</si>
  <si>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</si>
  <si>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</si>
  <si>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</si>
  <si>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</si>
  <si>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</si>
  <si>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</si>
  <si>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</si>
  <si>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</si>
  <si>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</si>
  <si>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</si>
  <si>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</si>
  <si>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</si>
  <si>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</si>
  <si>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</si>
  <si>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</si>
  <si>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</si>
  <si>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</si>
  <si>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</si>
  <si>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</si>
  <si>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</si>
  <si>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</si>
  <si>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</si>
  <si>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</si>
  <si>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</si>
  <si>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</si>
  <si>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</si>
  <si>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</si>
  <si>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</si>
  <si>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</si>
  <si>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</si>
  <si>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</si>
  <si>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</si>
  <si>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</si>
  <si>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</si>
  <si>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</si>
  <si>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</si>
  <si>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</si>
  <si>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</si>
  <si>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</si>
  <si>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</si>
  <si>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</si>
  <si>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</si>
  <si>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</si>
  <si>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</si>
  <si>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</si>
  <si>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</si>
  <si>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</si>
  <si>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</si>
  <si>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</si>
  <si>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</si>
  <si>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</si>
  <si>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</si>
  <si>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</si>
  <si>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</si>
  <si>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</si>
  <si>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</si>
  <si>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</si>
  <si>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</si>
  <si>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</si>
  <si>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</si>
  <si>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</si>
  <si>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</si>
  <si>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</si>
  <si>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</si>
  <si>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</si>
  <si>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</si>
  <si>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</si>
  <si>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</si>
  <si>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</si>
  <si>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</si>
  <si>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</si>
  <si>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</si>
  <si>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</si>
  <si>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</si>
  <si>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</si>
  <si>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</si>
  <si>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</si>
  <si>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</si>
  <si>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</si>
  <si>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</si>
  <si>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</si>
  <si>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</si>
  <si>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</si>
  <si>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</si>
  <si>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</si>
  <si>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</si>
  <si>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</si>
  <si>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</si>
  <si>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</si>
  <si>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</si>
  <si>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</si>
  <si>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</si>
  <si>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</si>
  <si>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</si>
  <si>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</si>
  <si>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</si>
  <si>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</si>
  <si>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</si>
  <si>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</si>
  <si>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</si>
  <si>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</si>
  <si>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</si>
  <si>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</si>
  <si>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</si>
  <si>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</si>
  <si>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</si>
  <si>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</si>
  <si>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</si>
  <si>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</si>
  <si>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</si>
  <si>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</si>
  <si>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</si>
  <si>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</si>
  <si>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</si>
  <si>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</si>
  <si>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</si>
  <si>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</si>
  <si>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</si>
  <si>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</si>
  <si>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</si>
  <si>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</si>
  <si>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</si>
  <si>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</si>
  <si>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</si>
  <si>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</si>
  <si>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</si>
  <si>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</si>
  <si>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</si>
  <si>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</si>
  <si>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</si>
  <si>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</si>
  <si>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</si>
  <si>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</si>
  <si>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</si>
  <si>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</si>
  <si>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</si>
  <si>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</si>
  <si>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</si>
  <si>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</si>
  <si>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</si>
  <si>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</si>
  <si>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</si>
  <si>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</si>
  <si>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</si>
  <si>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</si>
  <si>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</si>
  <si>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</si>
  <si>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</si>
  <si>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</si>
  <si>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</si>
  <si>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</si>
  <si>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</si>
  <si>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</si>
  <si>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</si>
  <si>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</si>
  <si>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</si>
  <si>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</si>
  <si>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</si>
  <si>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</si>
  <si>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</si>
  <si>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</si>
  <si>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</si>
  <si>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</si>
  <si>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</si>
  <si>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</si>
  <si>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</si>
  <si>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</si>
  <si>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</si>
  <si>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</si>
  <si>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</si>
  <si>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</si>
  <si>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</si>
  <si>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</si>
  <si>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</si>
  <si>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</si>
  <si>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</si>
  <si>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</si>
  <si>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</si>
  <si>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</si>
  <si>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</si>
  <si>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</si>
  <si>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</si>
  <si>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</si>
  <si>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</si>
  <si>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</si>
  <si>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</si>
  <si>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</si>
  <si>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</si>
  <si>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</si>
  <si>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</si>
  <si>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</si>
  <si>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</si>
  <si>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</si>
  <si>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</si>
  <si>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</si>
  <si>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</si>
  <si>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</si>
  <si>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</si>
  <si>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</si>
  <si>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</si>
  <si>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</si>
  <si>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</si>
  <si>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</si>
  <si>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</si>
  <si>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</si>
  <si>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</si>
  <si>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</si>
  <si>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</si>
  <si>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</si>
  <si>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</si>
  <si>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</si>
  <si>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</si>
  <si>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</si>
  <si>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</si>
  <si>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</si>
  <si>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</si>
  <si>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</si>
  <si>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</si>
  <si>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</si>
  <si>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</si>
  <si>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</si>
  <si>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</si>
  <si>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</si>
  <si>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</si>
  <si>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</si>
  <si>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</si>
  <si>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</si>
  <si>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</si>
  <si>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</si>
  <si>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</si>
  <si>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</si>
  <si>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</si>
  <si>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</si>
  <si>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</si>
  <si>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</si>
  <si>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</si>
  <si>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</si>
  <si>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</si>
  <si>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</si>
  <si>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</si>
  <si>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</si>
  <si>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</si>
  <si>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</si>
  <si>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</si>
  <si>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</si>
  <si>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</si>
  <si>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</si>
  <si>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</si>
  <si>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</si>
  <si>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</si>
  <si>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</si>
  <si>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</si>
  <si>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</si>
  <si>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</si>
  <si>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</si>
  <si>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</si>
  <si>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</si>
  <si>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</si>
  <si>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</si>
  <si>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</si>
  <si>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</si>
  <si>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</si>
  <si>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</si>
  <si>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</si>
  <si>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</si>
  <si>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</si>
  <si>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</si>
  <si>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</si>
  <si>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</si>
  <si>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</si>
  <si>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</si>
  <si>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</si>
  <si>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</si>
  <si>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</si>
  <si>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</si>
  <si>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</si>
  <si>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</si>
  <si>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</si>
  <si>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</si>
  <si>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</si>
  <si>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</si>
  <si>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</si>
  <si>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</si>
  <si>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</si>
  <si>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</si>
  <si>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</si>
  <si>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</si>
  <si>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</si>
  <si>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</si>
  <si>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</si>
  <si>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</si>
  <si>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</si>
  <si>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</si>
  <si>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</si>
  <si>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</si>
  <si>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</si>
  <si>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</si>
  <si>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</si>
  <si>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</si>
  <si>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</si>
  <si>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</si>
  <si>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</si>
  <si>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</si>
  <si>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</si>
  <si>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</si>
  <si>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</si>
  <si>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</si>
  <si>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</si>
  <si>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</si>
  <si>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</si>
  <si>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</si>
  <si>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</si>
  <si>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</si>
  <si>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</si>
  <si>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</si>
  <si>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</si>
  <si>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</si>
  <si>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</si>
  <si>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</si>
  <si>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</si>
  <si>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</si>
  <si>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</si>
  <si>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</si>
  <si>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</si>
  <si>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</si>
  <si>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</si>
  <si>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</si>
  <si>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</si>
  <si>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</si>
  <si>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</si>
  <si>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</si>
  <si>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</si>
  <si>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</si>
  <si>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</si>
  <si>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</si>
  <si>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</si>
  <si>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</si>
  <si>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</si>
  <si>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</si>
  <si>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</si>
  <si>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</si>
  <si>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</si>
  <si>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</si>
  <si>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</si>
  <si>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</si>
  <si>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</si>
  <si>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</si>
  <si>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</si>
  <si>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</si>
  <si>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</si>
  <si>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</si>
  <si>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</si>
  <si>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</si>
  <si>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</si>
  <si>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</si>
  <si>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</si>
  <si>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</si>
  <si>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</si>
  <si>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</si>
  <si>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</si>
  <si>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</si>
  <si>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</si>
  <si>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</si>
  <si>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</si>
  <si>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</si>
  <si>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</si>
  <si>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</si>
  <si>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</si>
  <si>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</si>
  <si>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</si>
  <si>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</si>
  <si>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</si>
  <si>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</si>
  <si>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</si>
  <si>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</si>
  <si>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</si>
  <si>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</si>
  <si>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</si>
  <si>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</si>
  <si>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</si>
  <si>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</si>
  <si>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</si>
  <si>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</si>
  <si>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</si>
  <si>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</si>
  <si>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</si>
  <si>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</si>
  <si>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</si>
  <si>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</si>
  <si>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</si>
  <si>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</si>
  <si>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</si>
  <si>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</si>
  <si>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</si>
  <si>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</si>
  <si>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</si>
  <si>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</si>
  <si>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</si>
  <si>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</si>
  <si>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</si>
  <si>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</si>
  <si>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</si>
  <si>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</si>
  <si>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</si>
  <si>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</si>
  <si>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</si>
  <si>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</si>
  <si>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</si>
  <si>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</si>
  <si>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</si>
  <si>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</si>
  <si>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</si>
  <si>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</si>
  <si>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</si>
  <si>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</si>
  <si>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</si>
  <si>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</si>
  <si>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</si>
  <si>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</si>
  <si>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</si>
  <si>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</si>
  <si>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</si>
  <si>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</si>
  <si>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</si>
  <si>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</si>
  <si>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</si>
  <si>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</si>
  <si>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</si>
  <si>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</si>
  <si>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</si>
  <si>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</si>
  <si>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</si>
  <si>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</si>
  <si>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</si>
  <si>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</si>
  <si>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</si>
  <si>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</si>
  <si>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</si>
  <si>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</si>
  <si>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</si>
  <si>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</si>
  <si>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</si>
  <si>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</si>
  <si>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</si>
  <si>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</si>
  <si>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</si>
  <si>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</si>
  <si>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</si>
  <si>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</si>
  <si>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</si>
  <si>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</si>
  <si>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</si>
  <si>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</si>
  <si>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</si>
  <si>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</si>
  <si>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</si>
  <si>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</si>
  <si>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</si>
  <si>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</si>
  <si>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</si>
  <si>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</si>
  <si>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</si>
  <si>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</si>
  <si>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</si>
  <si>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</si>
  <si>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</si>
  <si>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</si>
  <si>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</si>
  <si>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</si>
  <si>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</si>
  <si>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</si>
  <si>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</si>
  <si>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</si>
  <si>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</si>
  <si>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</si>
  <si>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</si>
  <si>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</si>
  <si>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</si>
  <si>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</si>
  <si>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</si>
  <si>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</si>
  <si>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</si>
  <si>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</si>
  <si>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</si>
  <si>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</si>
  <si>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</si>
  <si>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</si>
  <si>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</si>
  <si>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</si>
  <si>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</si>
  <si>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</si>
  <si>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</si>
  <si>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</si>
  <si>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</si>
  <si>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</si>
  <si>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</si>
  <si>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</si>
  <si>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</si>
  <si>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</si>
  <si>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</si>
  <si>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</si>
  <si>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</si>
  <si>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</si>
  <si>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</si>
  <si>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</si>
  <si>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</si>
  <si>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</si>
  <si>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</si>
  <si>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</si>
  <si>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</si>
  <si>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</si>
  <si>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</si>
  <si>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</si>
  <si>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</si>
  <si>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</si>
  <si>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</si>
  <si>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</si>
  <si>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</si>
  <si>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</si>
  <si>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</si>
  <si>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</si>
  <si>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</si>
  <si>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</si>
  <si>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</si>
  <si>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</si>
  <si>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</si>
  <si>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</si>
  <si>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</si>
  <si>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</si>
  <si>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</si>
  <si>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</si>
  <si>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</si>
  <si>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</si>
  <si>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</si>
  <si>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</si>
  <si>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</si>
  <si>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</si>
  <si>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</si>
  <si>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</si>
  <si>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</si>
  <si>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</si>
  <si>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</si>
  <si>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</si>
  <si>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</si>
  <si>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</si>
  <si>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</si>
  <si>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</si>
  <si>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</si>
  <si>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</si>
  <si>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</si>
  <si>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</si>
  <si>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</si>
  <si>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</si>
  <si>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</si>
  <si>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</si>
  <si>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</si>
  <si>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</si>
  <si>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</si>
  <si>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</si>
  <si>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</si>
  <si>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</si>
  <si>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</si>
  <si>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</si>
  <si>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</si>
  <si>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</si>
  <si>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</si>
  <si>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</si>
  <si>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</si>
  <si>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</si>
  <si>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</si>
  <si>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</si>
  <si>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</si>
  <si>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</si>
  <si>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</si>
  <si>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</si>
  <si>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</si>
  <si>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</si>
  <si>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</si>
  <si>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</si>
  <si>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</si>
  <si>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</si>
  <si>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</si>
  <si>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</si>
  <si>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</si>
  <si>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</si>
  <si>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</si>
  <si>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</si>
  <si>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</si>
  <si>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</si>
  <si>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</si>
  <si>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</si>
  <si>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</si>
  <si>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</si>
  <si>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</si>
  <si>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</si>
  <si>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</si>
  <si>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</si>
  <si>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</si>
  <si>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</si>
  <si>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</si>
  <si>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</si>
  <si>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</si>
  <si>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</si>
  <si>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</si>
  <si>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</si>
  <si>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</si>
  <si>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</si>
  <si>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</si>
  <si>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</si>
  <si>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</si>
  <si>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</si>
  <si>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</si>
  <si>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</si>
  <si>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</si>
  <si>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</si>
  <si>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</si>
  <si>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</si>
  <si>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</si>
  <si>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</si>
  <si>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</si>
  <si>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</si>
  <si>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</si>
  <si>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</si>
  <si>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</si>
  <si>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</si>
  <si>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</si>
  <si>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</si>
  <si>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</si>
  <si>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</si>
  <si>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</si>
  <si>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</si>
  <si>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</si>
  <si>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</si>
  <si>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</si>
  <si>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</si>
  <si>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</si>
  <si>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</si>
  <si>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</si>
  <si>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</si>
  <si>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</si>
  <si>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</si>
  <si>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</si>
  <si>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</si>
  <si>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</si>
  <si>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</si>
  <si>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</si>
  <si>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</si>
  <si>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</si>
  <si>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</si>
  <si>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</si>
  <si>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</si>
  <si>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</si>
  <si>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</si>
  <si>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</si>
  <si>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</si>
  <si>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</si>
  <si>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</si>
  <si>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</si>
  <si>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</si>
  <si>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</si>
  <si>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</si>
  <si>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</si>
  <si>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</si>
  <si>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</si>
  <si>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</si>
  <si>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</si>
  <si>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</si>
  <si>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</si>
  <si>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</si>
  <si>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</si>
  <si>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</si>
  <si>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</si>
  <si>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</si>
  <si>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</si>
  <si>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</si>
  <si>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</si>
  <si>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</si>
  <si>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</si>
  <si>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</si>
  <si>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</si>
  <si>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</si>
  <si>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</si>
  <si>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</si>
  <si>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</si>
  <si>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</si>
  <si>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</si>
  <si>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</si>
  <si>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</si>
  <si>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</si>
  <si>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</si>
  <si>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</si>
  <si>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</si>
  <si>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</si>
  <si>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</si>
  <si>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</si>
  <si>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</si>
  <si>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</si>
  <si>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</si>
  <si>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</si>
  <si>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</si>
  <si>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</si>
  <si>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</si>
  <si>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</si>
  <si>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</si>
  <si>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</si>
  <si>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</si>
  <si>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</si>
  <si>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</si>
  <si>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</si>
  <si>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</si>
  <si>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</si>
  <si>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</si>
  <si>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</si>
  <si>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</si>
  <si>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</si>
  <si>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</si>
  <si>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</si>
  <si>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</si>
  <si>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</si>
  <si>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</si>
  <si>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</si>
  <si>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</si>
  <si>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</si>
  <si>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</si>
  <si>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</si>
  <si>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</si>
  <si>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</si>
  <si>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</si>
  <si>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</si>
  <si>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</si>
  <si>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</si>
  <si>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</si>
  <si>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</si>
  <si>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</si>
  <si>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</si>
  <si>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</si>
  <si>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</si>
  <si>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</si>
  <si>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</si>
  <si>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</si>
  <si>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</si>
  <si>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</si>
  <si>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</si>
  <si>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</si>
  <si>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</si>
  <si>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</si>
  <si>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</si>
  <si>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</si>
  <si>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</si>
  <si>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</si>
  <si>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</si>
  <si>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</si>
  <si>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</si>
  <si>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</si>
  <si>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</si>
  <si>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</si>
  <si>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</si>
  <si>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</si>
  <si>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</si>
  <si>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</si>
  <si>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</si>
  <si>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</si>
  <si>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</si>
  <si>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</si>
  <si>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</si>
  <si>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</si>
  <si>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</si>
  <si>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</si>
  <si>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</si>
  <si>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</si>
  <si>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</si>
  <si>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</si>
  <si>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</si>
  <si>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</si>
  <si>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</si>
  <si>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</si>
  <si>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</si>
  <si>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</si>
  <si>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</si>
  <si>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</si>
  <si>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</si>
  <si>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</si>
  <si>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</si>
  <si>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</si>
  <si>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</si>
  <si>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</si>
  <si>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</si>
  <si>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</si>
  <si>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</si>
  <si>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</si>
  <si>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</si>
  <si>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</si>
  <si>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</si>
  <si>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</si>
  <si>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</si>
  <si>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</si>
  <si>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</si>
  <si>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</si>
  <si>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</si>
  <si>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</si>
  <si>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</si>
  <si>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</si>
  <si>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</si>
  <si>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</si>
  <si>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</si>
  <si>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</si>
  <si>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</si>
  <si>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</si>
  <si>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</si>
  <si>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</si>
  <si>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</si>
  <si>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</si>
  <si>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</si>
  <si>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</si>
  <si>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</si>
  <si>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</si>
  <si>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</si>
  <si>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</si>
  <si>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</si>
  <si>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</si>
  <si>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</si>
  <si>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</si>
  <si>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</si>
  <si>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</si>
  <si>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</si>
  <si>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</si>
  <si>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</si>
  <si>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</si>
  <si>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</si>
  <si>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</si>
  <si>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</si>
  <si>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</si>
  <si>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</si>
  <si>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</si>
  <si>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</si>
  <si>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</si>
  <si>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</si>
  <si>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</si>
  <si>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</si>
  <si>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</si>
  <si>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</si>
  <si>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</si>
  <si>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</si>
  <si>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</si>
  <si>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</si>
  <si>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</si>
  <si>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</si>
  <si>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</si>
  <si>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</si>
  <si>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</si>
  <si>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</si>
  <si>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</si>
  <si>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</si>
  <si>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</si>
  <si>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</si>
  <si>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</si>
  <si>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</si>
  <si>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</si>
  <si>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</si>
  <si>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</si>
  <si>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</si>
  <si>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</si>
  <si>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</si>
  <si>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</si>
  <si>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</si>
  <si>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</si>
  <si>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</si>
  <si>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</si>
  <si>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</si>
  <si>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</si>
  <si>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</si>
  <si>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</si>
  <si>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</si>
  <si>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</si>
  <si>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</si>
  <si>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</si>
  <si>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</si>
  <si>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</si>
  <si>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</si>
  <si>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</si>
  <si>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</si>
  <si>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</si>
  <si>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</si>
  <si>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</si>
  <si>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</si>
  <si>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</si>
  <si>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</si>
  <si>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</si>
  <si>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</si>
  <si>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</si>
  <si>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</si>
  <si>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</si>
  <si>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</si>
  <si>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</si>
  <si>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</si>
  <si>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</si>
  <si>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</si>
  <si>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</si>
  <si>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</si>
  <si>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</si>
  <si>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</si>
  <si>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</si>
  <si>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</si>
  <si>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</si>
  <si>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</si>
  <si>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</si>
  <si>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</si>
  <si>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</si>
  <si>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</si>
  <si>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</si>
  <si>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</si>
  <si>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</si>
  <si>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</si>
  <si>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</si>
  <si>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</si>
  <si>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</si>
  <si>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</si>
  <si>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</si>
  <si>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</si>
  <si>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</si>
  <si>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</si>
  <si>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</si>
  <si>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</si>
  <si>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</si>
  <si>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</si>
  <si>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</si>
  <si>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</si>
  <si>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</si>
  <si>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</si>
  <si>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</si>
  <si>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</si>
  <si>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</si>
  <si>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</si>
  <si>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</si>
  <si>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</si>
  <si>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</si>
  <si>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</si>
  <si>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</si>
  <si>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</si>
  <si>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</si>
  <si>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</si>
  <si>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</si>
  <si>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</si>
  <si>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</si>
  <si>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</si>
  <si>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</si>
  <si>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</si>
  <si>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</si>
  <si>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</si>
  <si>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</si>
  <si>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</si>
  <si>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</si>
  <si>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</si>
  <si>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</si>
  <si>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</si>
  <si>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</si>
  <si>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</si>
  <si>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</si>
  <si>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</si>
  <si>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</si>
  <si>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</si>
  <si>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</si>
  <si>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</si>
  <si>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</si>
  <si>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</si>
  <si>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</si>
  <si>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</si>
  <si>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</si>
  <si>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</si>
  <si>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</si>
  <si>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</si>
  <si>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</si>
  <si>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</si>
  <si>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</si>
  <si>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</si>
  <si>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</si>
  <si>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</si>
  <si>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</si>
  <si>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</si>
  <si>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</si>
  <si>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</si>
  <si>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</si>
  <si>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</si>
  <si>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</si>
  <si>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</si>
  <si>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</si>
  <si>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</si>
  <si>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</si>
  <si>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</si>
  <si>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</si>
  <si>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</si>
  <si>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</si>
  <si>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</si>
  <si>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</si>
  <si>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</si>
  <si>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</si>
  <si>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</si>
  <si>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</si>
  <si>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</si>
  <si>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</si>
  <si>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</si>
  <si>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</si>
  <si>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</si>
  <si>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</si>
  <si>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</si>
  <si>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</si>
  <si>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</si>
  <si>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</si>
  <si>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</si>
  <si>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</si>
  <si>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</si>
  <si>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</si>
  <si>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</si>
  <si>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</si>
  <si>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</si>
  <si>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</si>
  <si>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</si>
  <si>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</si>
  <si>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</si>
  <si>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</si>
  <si>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</si>
  <si>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</si>
  <si>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</si>
  <si>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</si>
  <si>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</si>
  <si>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</si>
  <si>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</si>
  <si>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</si>
  <si>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</si>
  <si>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</si>
  <si>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</si>
  <si>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</si>
  <si>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</si>
  <si>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</si>
  <si>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</si>
  <si>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</si>
  <si>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</si>
  <si>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</si>
  <si>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</si>
  <si>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</si>
  <si>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</si>
  <si>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</si>
  <si>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</si>
  <si>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</si>
  <si>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</si>
  <si>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</si>
  <si>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</si>
  <si>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</si>
  <si>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</si>
  <si>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</si>
  <si>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</si>
  <si>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</si>
  <si>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</si>
  <si>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</si>
  <si>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</si>
  <si>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</si>
  <si>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</si>
  <si>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</si>
  <si>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</si>
  <si>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</si>
  <si>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</si>
  <si>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</si>
  <si>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</si>
  <si>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</si>
  <si>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</si>
  <si>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</si>
  <si>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</si>
  <si>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</si>
  <si>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</si>
  <si>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</si>
  <si>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</si>
  <si>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</si>
  <si>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</si>
  <si>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</si>
  <si>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</si>
  <si>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</si>
  <si>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</si>
  <si>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</si>
  <si>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</si>
  <si>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</si>
  <si>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</si>
  <si>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</si>
  <si>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</si>
  <si>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</si>
  <si>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</si>
  <si>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</si>
  <si>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</si>
  <si>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</si>
  <si>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</si>
  <si>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</si>
  <si>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</si>
  <si>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</si>
  <si>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</si>
  <si>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</si>
  <si>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</si>
  <si>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</si>
  <si>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</si>
  <si>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</si>
  <si>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</si>
  <si>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</si>
  <si>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</si>
  <si>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</si>
  <si>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</si>
  <si>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</si>
  <si>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</si>
  <si>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</si>
  <si>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</si>
  <si>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</si>
  <si>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</si>
  <si>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</si>
  <si>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</si>
  <si>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</si>
  <si>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</si>
  <si>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</si>
  <si>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</si>
  <si>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</si>
  <si>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</si>
  <si>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</si>
  <si>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</si>
  <si>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</si>
  <si>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</si>
  <si>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</si>
  <si>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</si>
  <si>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</si>
  <si>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</si>
  <si>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</si>
  <si>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</si>
  <si>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</si>
  <si>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</si>
  <si>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</si>
  <si>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</si>
  <si>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</si>
  <si>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</si>
  <si>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</si>
  <si>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</si>
  <si>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</si>
  <si>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</si>
  <si>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</si>
  <si>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</si>
  <si>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</si>
  <si>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</si>
  <si>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</si>
  <si>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</si>
  <si>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</si>
  <si>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</si>
  <si>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</si>
  <si>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</si>
  <si>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</si>
  <si>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</si>
  <si>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</si>
  <si>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</si>
  <si>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</si>
  <si>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</si>
  <si>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</si>
  <si>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</si>
  <si>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</si>
  <si>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</si>
  <si>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</si>
  <si>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</si>
  <si>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</si>
  <si>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</si>
  <si>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</si>
  <si>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</si>
  <si>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</si>
  <si>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</si>
  <si>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</si>
  <si>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</si>
  <si>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</si>
  <si>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</si>
  <si>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</si>
  <si>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</si>
  <si>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</si>
  <si>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</si>
  <si>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</si>
  <si>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</si>
  <si>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</si>
  <si>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</si>
  <si>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</si>
  <si>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</si>
  <si>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</si>
  <si>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</si>
  <si>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</si>
  <si>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</si>
  <si>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</si>
  <si>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</si>
  <si>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</si>
  <si>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</si>
  <si>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</si>
  <si>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</si>
  <si>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</si>
  <si>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</si>
  <si>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</si>
  <si>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</si>
  <si>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</si>
  <si>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</si>
  <si>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</si>
  <si>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</si>
  <si>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</si>
  <si>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</si>
  <si>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</si>
  <si>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</si>
  <si>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</si>
  <si>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</si>
  <si>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</si>
  <si>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</si>
  <si>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</si>
  <si>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</si>
  <si>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</si>
  <si>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</si>
  <si>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</si>
  <si>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</si>
  <si>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</si>
  <si>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</si>
  <si>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</si>
  <si>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</si>
  <si>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</si>
  <si>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</si>
  <si>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</si>
  <si>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</si>
  <si>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</si>
  <si>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</si>
  <si>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</si>
  <si>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</si>
  <si>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</si>
  <si>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</si>
  <si>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</si>
  <si>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</si>
  <si>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</si>
  <si>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</si>
  <si>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</si>
  <si>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</si>
  <si>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</si>
  <si>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</si>
  <si>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</si>
  <si>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</si>
  <si>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</si>
  <si>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</si>
  <si>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</si>
  <si>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</si>
  <si>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</si>
  <si>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</si>
  <si>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</si>
  <si>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</si>
  <si>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</si>
  <si>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</si>
  <si>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</si>
  <si>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</si>
  <si>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</si>
  <si>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</si>
  <si>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</si>
  <si>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</si>
  <si>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</si>
  <si>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</si>
  <si>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</si>
  <si>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</si>
  <si>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</si>
  <si>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</si>
  <si>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</si>
  <si>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</si>
  <si>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</si>
  <si>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</si>
  <si>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</si>
  <si>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</si>
  <si>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</si>
  <si>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</si>
  <si>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</si>
  <si>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</si>
  <si>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</si>
  <si>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</si>
  <si>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</si>
  <si>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</si>
  <si>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</si>
  <si>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</si>
  <si>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</si>
  <si>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</si>
  <si>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</si>
  <si>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</si>
  <si>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</si>
  <si>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</si>
  <si>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</si>
  <si>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</si>
  <si>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</si>
  <si>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</si>
  <si>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</si>
  <si>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</si>
  <si>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</si>
  <si>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</si>
  <si>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</si>
  <si>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</si>
  <si>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</si>
  <si>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</si>
  <si>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</si>
  <si>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</si>
  <si>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</si>
  <si>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</si>
  <si>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</si>
  <si>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</si>
  <si>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</si>
  <si>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</si>
  <si>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</si>
  <si>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</si>
  <si>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</si>
  <si>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</si>
  <si>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</si>
  <si>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</si>
  <si>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</si>
  <si>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</si>
  <si>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</si>
  <si>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</si>
  <si>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</si>
  <si>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</si>
  <si>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</si>
  <si>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</si>
  <si>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</si>
  <si>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</si>
  <si>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</si>
  <si>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</si>
  <si>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</si>
  <si>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</si>
  <si>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</si>
  <si>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</si>
  <si>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</si>
  <si>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</si>
  <si>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</si>
  <si>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</si>
  <si>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</si>
  <si>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</si>
  <si>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</si>
  <si>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</si>
  <si>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</si>
  <si>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</si>
  <si>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</si>
  <si>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</si>
  <si>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</si>
  <si>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</si>
  <si>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</si>
  <si>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</si>
  <si>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</si>
  <si>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</si>
  <si>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</si>
  <si>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</si>
  <si>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</si>
  <si>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</si>
  <si>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</si>
  <si>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</si>
  <si>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</si>
  <si>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</si>
  <si>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</si>
  <si>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</si>
  <si>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</si>
  <si>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</si>
  <si>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</si>
  <si>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</si>
  <si>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</si>
  <si>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</si>
  <si>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</si>
  <si>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</si>
  <si>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</si>
  <si>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</si>
  <si>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</si>
  <si>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</si>
  <si>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</si>
  <si>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</si>
  <si>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</si>
  <si>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</si>
  <si>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</si>
  <si>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</si>
  <si>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</si>
  <si>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</si>
  <si>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</si>
  <si>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</si>
  <si>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</si>
  <si>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</si>
  <si>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</si>
  <si>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</si>
  <si>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</si>
  <si>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</si>
  <si>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</si>
  <si>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</si>
  <si>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</si>
  <si>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</si>
  <si>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</si>
  <si>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</si>
  <si>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</si>
  <si>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</si>
  <si>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</si>
  <si>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</si>
  <si>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</si>
  <si>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</si>
  <si>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</si>
  <si>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</si>
  <si>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</si>
  <si>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</si>
  <si>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</si>
  <si>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</si>
  <si>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</si>
  <si>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</si>
  <si>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</si>
  <si>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</si>
  <si>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</si>
  <si>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</si>
  <si>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</si>
  <si>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</si>
  <si>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</si>
  <si>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</si>
  <si>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</si>
  <si>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</si>
  <si>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</si>
  <si>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</si>
  <si>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</si>
  <si>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</si>
  <si>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</si>
  <si>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</si>
  <si>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</si>
  <si>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</si>
  <si>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</si>
  <si>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</si>
  <si>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</si>
  <si>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</si>
  <si>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</si>
  <si>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</si>
  <si>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</si>
  <si>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</si>
  <si>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</si>
  <si>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</si>
  <si>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</si>
  <si>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</si>
  <si>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</si>
  <si>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</si>
  <si>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</si>
  <si>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</si>
  <si>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</si>
  <si>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</si>
  <si>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</si>
  <si>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</si>
  <si>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</si>
  <si>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</si>
  <si>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</si>
  <si>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</si>
  <si>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</si>
  <si>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</si>
  <si>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</si>
  <si>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</si>
  <si>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</si>
  <si>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</si>
  <si>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</si>
  <si>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</si>
  <si>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</si>
  <si>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</si>
  <si>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</si>
  <si>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</si>
  <si>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</si>
  <si>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</si>
  <si>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</si>
  <si>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</si>
  <si>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</si>
  <si>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</si>
  <si>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</si>
  <si>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</si>
  <si>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</si>
  <si>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</si>
  <si>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</si>
  <si>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</si>
  <si>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</si>
  <si>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</si>
  <si>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</si>
  <si>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</si>
  <si>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</si>
  <si>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</si>
  <si>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</si>
  <si>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</si>
  <si>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</si>
  <si>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</si>
  <si>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</si>
  <si>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</si>
  <si>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</si>
  <si>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</si>
  <si>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</si>
  <si>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</si>
  <si>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</si>
  <si>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</si>
  <si>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</si>
  <si>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</si>
  <si>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</si>
  <si>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</si>
  <si>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</si>
  <si>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</si>
  <si>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</si>
  <si>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</si>
  <si>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</si>
  <si>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</si>
  <si>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</si>
  <si>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</si>
  <si>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</si>
  <si>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</si>
  <si>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</si>
  <si>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</si>
  <si>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</si>
  <si>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</si>
  <si>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</si>
  <si>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</si>
  <si>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</si>
  <si>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</si>
  <si>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</si>
  <si>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</si>
  <si>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</si>
  <si>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</si>
  <si>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</si>
  <si>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</si>
  <si>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</si>
  <si>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</si>
  <si>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</si>
  <si>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</si>
  <si>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</si>
  <si>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</si>
  <si>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</si>
  <si>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</si>
  <si>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</si>
  <si>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</si>
  <si>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</si>
  <si>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</si>
  <si>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</si>
  <si>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</si>
  <si>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</si>
  <si>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</si>
  <si>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</si>
  <si>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</si>
  <si>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</si>
  <si>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</si>
  <si>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</si>
  <si>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</si>
  <si>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</si>
  <si>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</si>
  <si>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</si>
  <si>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</si>
  <si>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</si>
  <si>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</si>
  <si>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</si>
  <si>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</si>
  <si>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</si>
  <si>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</si>
  <si>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</si>
  <si>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</si>
  <si>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</si>
  <si>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</si>
  <si>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</si>
  <si>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</si>
  <si>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</si>
  <si>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</si>
  <si>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</si>
  <si>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</si>
  <si>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</si>
  <si>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</si>
  <si>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</si>
  <si>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</si>
  <si>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</si>
  <si>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</si>
  <si>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</si>
  <si>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</si>
  <si>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</si>
  <si>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</si>
  <si>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</si>
  <si>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</si>
  <si>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</si>
  <si>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</si>
  <si>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</si>
  <si>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</si>
  <si>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</si>
  <si>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</si>
  <si>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</si>
  <si>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</si>
  <si>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</si>
  <si>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</si>
  <si>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</si>
  <si>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</si>
  <si>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</si>
  <si>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</si>
  <si>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</si>
  <si>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</si>
  <si>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</si>
  <si>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</si>
  <si>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</si>
  <si>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</si>
  <si>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</si>
  <si>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</si>
  <si>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</si>
  <si>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</si>
  <si>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</si>
  <si>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</si>
  <si>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</si>
  <si>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</si>
  <si>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</si>
  <si>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</si>
  <si>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</si>
  <si>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</si>
  <si>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</si>
  <si>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</si>
  <si>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</si>
  <si>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</si>
  <si>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</si>
  <si>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</si>
  <si>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</si>
  <si>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</si>
  <si>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</si>
  <si>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</si>
  <si>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</si>
  <si>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</si>
  <si>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</si>
  <si>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</si>
  <si>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</si>
  <si>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</si>
  <si>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</si>
  <si>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</si>
  <si>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</si>
  <si>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</si>
  <si>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</si>
  <si>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</si>
  <si>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</si>
  <si>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</si>
  <si>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</si>
  <si>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</si>
  <si>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</si>
  <si>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</si>
  <si>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</si>
  <si>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</si>
  <si>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</si>
  <si>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</si>
  <si>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</si>
  <si>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</si>
  <si>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</si>
  <si>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</si>
  <si>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</si>
  <si>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</si>
  <si>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</si>
  <si>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</si>
  <si>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</si>
  <si>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</si>
  <si>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</si>
  <si>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</si>
  <si>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</si>
  <si>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</si>
  <si>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</si>
  <si>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</si>
  <si>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</si>
  <si>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</si>
  <si>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</si>
  <si>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</si>
  <si>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</si>
  <si>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</si>
  <si>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</si>
  <si>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</si>
  <si>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</si>
  <si>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</si>
  <si>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</si>
  <si>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</si>
  <si>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</si>
  <si>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</si>
  <si>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</si>
  <si>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</si>
  <si>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</si>
  <si>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</si>
  <si>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</si>
  <si>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</si>
  <si>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</si>
  <si>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</si>
  <si>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</si>
  <si>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</si>
  <si>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</si>
  <si>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</si>
  <si>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</si>
  <si>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</si>
  <si>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</si>
  <si>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</si>
  <si>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</si>
  <si>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</si>
  <si>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</si>
  <si>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</si>
  <si>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</si>
  <si>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</si>
  <si>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</si>
  <si>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</si>
  <si>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</si>
  <si>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</si>
  <si>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</si>
  <si>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</si>
  <si>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</si>
  <si>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</si>
  <si>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</si>
  <si>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</si>
  <si>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</si>
  <si>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</si>
  <si>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</si>
  <si>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</si>
  <si>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</si>
  <si>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</si>
  <si>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</si>
  <si>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</si>
  <si>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</si>
  <si>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</si>
  <si>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</si>
  <si>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</si>
  <si>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</si>
  <si>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</si>
  <si>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</si>
  <si>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</si>
  <si>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</si>
  <si>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</si>
  <si>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</si>
  <si>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</si>
  <si>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</si>
  <si>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</si>
  <si>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</si>
  <si>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</si>
  <si>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</si>
  <si>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</si>
  <si>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</si>
  <si>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</si>
  <si>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</si>
  <si>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</si>
  <si>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</si>
  <si>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</si>
  <si>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</si>
  <si>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</si>
  <si>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</si>
  <si>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</si>
  <si>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</si>
  <si>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</si>
  <si>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</si>
  <si>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</si>
  <si>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</si>
  <si>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</si>
  <si>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</si>
  <si>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</si>
  <si>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</si>
  <si>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</si>
  <si>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</si>
  <si>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</si>
  <si>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</si>
  <si>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</si>
  <si>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</si>
  <si>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</si>
  <si>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</si>
  <si>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</si>
  <si>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</si>
  <si>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</si>
  <si>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</si>
  <si>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</si>
  <si>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</si>
  <si>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</si>
  <si>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</si>
  <si>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</si>
  <si>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</si>
  <si>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</si>
  <si>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</si>
  <si>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</si>
  <si>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</si>
  <si>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</si>
  <si>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</si>
  <si>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</si>
  <si>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</si>
  <si>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</si>
  <si>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</si>
  <si>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</si>
  <si>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</si>
  <si>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</si>
  <si>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</si>
  <si>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</si>
  <si>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</si>
  <si>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</si>
  <si>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</si>
  <si>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</si>
  <si>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</si>
  <si>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</si>
  <si>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</si>
  <si>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</si>
  <si>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</si>
  <si>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</si>
  <si>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</si>
  <si>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</si>
  <si>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</si>
  <si>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</si>
  <si>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</si>
  <si>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</si>
  <si>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</si>
  <si>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</si>
  <si>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</si>
  <si>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</si>
  <si>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</si>
  <si>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</si>
  <si>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</si>
  <si>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</si>
  <si>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</si>
  <si>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</si>
  <si>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</si>
  <si>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</si>
  <si>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</si>
  <si>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</si>
  <si>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</si>
  <si>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</si>
  <si>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</si>
  <si>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</si>
  <si>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</si>
  <si>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</si>
  <si>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</si>
  <si>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</si>
  <si>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</si>
  <si>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</si>
  <si>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</si>
  <si>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</si>
  <si>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</si>
  <si>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</si>
  <si>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</si>
  <si>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</si>
  <si>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</si>
  <si>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</si>
  <si>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</si>
  <si>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</si>
  <si>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</si>
  <si>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</si>
  <si>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</si>
  <si>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</si>
  <si>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</si>
  <si>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</si>
  <si>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</si>
  <si>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</si>
  <si>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</si>
  <si>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</si>
  <si>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</si>
  <si>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</si>
  <si>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</si>
  <si>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</si>
  <si>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</si>
  <si>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</si>
  <si>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</si>
  <si>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</si>
  <si>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</si>
  <si>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</si>
  <si>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</si>
  <si>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</si>
  <si>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</si>
  <si>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</si>
  <si>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</si>
  <si>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</si>
  <si>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</si>
  <si>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</si>
  <si>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</si>
  <si>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</si>
  <si>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</si>
  <si>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</si>
  <si>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</si>
  <si>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</si>
  <si>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</si>
  <si>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</si>
  <si>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</si>
  <si>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</si>
  <si>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</si>
  <si>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</si>
  <si>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</si>
  <si>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</si>
  <si>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</si>
  <si>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</si>
  <si>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</si>
  <si>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</si>
  <si>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</si>
  <si>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</si>
  <si>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</si>
  <si>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</si>
  <si>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</si>
  <si>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</si>
  <si>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</si>
  <si>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</si>
  <si>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</si>
  <si>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</si>
  <si>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</si>
  <si>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</si>
  <si>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</si>
  <si>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</si>
  <si>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</si>
  <si>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</si>
  <si>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</si>
  <si>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</si>
  <si>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</si>
  <si>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</si>
  <si>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</si>
  <si>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</si>
  <si>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</si>
  <si>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</si>
  <si>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</si>
  <si>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</si>
  <si>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</si>
  <si>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</si>
  <si>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</si>
  <si>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</si>
  <si>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</si>
  <si>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</si>
  <si>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</si>
  <si>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</si>
  <si>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</si>
  <si>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</si>
  <si>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</si>
  <si>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</si>
  <si>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</si>
  <si>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</si>
  <si>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</si>
  <si>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</si>
  <si>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</si>
  <si>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</si>
  <si>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</si>
  <si>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</si>
  <si>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</si>
  <si>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</si>
  <si>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</si>
  <si>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</si>
  <si>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</si>
  <si>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</si>
  <si>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</si>
  <si>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</si>
  <si>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</si>
  <si>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</si>
  <si>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</si>
  <si>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</si>
  <si>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</si>
  <si>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</si>
  <si>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</si>
  <si>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</si>
  <si>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</si>
  <si>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</si>
  <si>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</si>
  <si>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</si>
  <si>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</si>
  <si>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</si>
  <si>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</si>
  <si>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</si>
  <si>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</si>
  <si>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</si>
  <si>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</si>
  <si>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</si>
  <si>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</si>
  <si>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</si>
  <si>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</si>
  <si>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</si>
  <si>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</si>
  <si>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</si>
  <si>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</si>
  <si>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</si>
  <si>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</si>
  <si>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</si>
  <si>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</si>
  <si>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</si>
  <si>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</si>
  <si>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</si>
  <si>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</si>
  <si>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</si>
  <si>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</si>
  <si>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</si>
  <si>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</si>
  <si>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</si>
  <si>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</si>
  <si>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</si>
  <si>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</si>
  <si>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</si>
  <si>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</si>
  <si>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</si>
  <si>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</si>
  <si>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</si>
  <si>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</si>
  <si>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</si>
  <si>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</si>
  <si>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</si>
  <si>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</si>
  <si>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</si>
  <si>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</si>
  <si>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</si>
  <si>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</si>
  <si>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</si>
  <si>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</si>
  <si>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</si>
  <si>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</si>
  <si>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</si>
  <si>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</si>
  <si>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</si>
  <si>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</si>
  <si>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</si>
  <si>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</si>
  <si>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</si>
  <si>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</si>
  <si>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</si>
  <si>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</si>
  <si>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</si>
  <si>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</si>
  <si>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</si>
  <si>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</si>
  <si>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</si>
  <si>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</si>
  <si>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</si>
  <si>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</si>
  <si>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</si>
  <si>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</si>
  <si>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</si>
  <si>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</si>
  <si>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</si>
  <si>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</si>
  <si>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</si>
  <si>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</si>
  <si>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</si>
  <si>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</si>
  <si>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</si>
  <si>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</si>
  <si>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</si>
  <si>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</si>
  <si>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</si>
  <si>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</si>
  <si>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</si>
  <si>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</si>
  <si>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</si>
  <si>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</si>
  <si>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</si>
  <si>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</si>
  <si>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</si>
  <si>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</si>
  <si>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</si>
  <si>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</si>
  <si>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</si>
  <si>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</si>
  <si>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</si>
  <si>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</si>
  <si>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</si>
  <si>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</si>
  <si>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</si>
  <si>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</si>
  <si>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</si>
  <si>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</si>
  <si>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</si>
  <si>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</si>
  <si>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</si>
  <si>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</si>
  <si>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</si>
  <si>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</si>
  <si>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</si>
  <si>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</si>
  <si>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</si>
  <si>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</si>
  <si>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</si>
  <si>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</si>
  <si>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</si>
  <si>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</si>
  <si>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</si>
  <si>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</si>
  <si>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</si>
  <si>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</si>
  <si>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</si>
  <si>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</si>
  <si>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</si>
  <si>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</si>
  <si>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</si>
  <si>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</si>
  <si>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</si>
  <si>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</si>
  <si>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</si>
  <si>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</si>
  <si>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</si>
  <si>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</si>
  <si>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</si>
  <si>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</si>
  <si>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</si>
  <si>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</si>
  <si>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</si>
  <si>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</si>
  <si>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</si>
  <si>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</si>
  <si>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</si>
  <si>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</si>
  <si>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</si>
  <si>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</si>
  <si>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</si>
  <si>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</si>
  <si>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</si>
  <si>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</si>
  <si>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</si>
  <si>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</si>
  <si>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</si>
  <si>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</si>
  <si>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</si>
  <si>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</si>
  <si>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</si>
  <si>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</si>
  <si>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</si>
  <si>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</si>
  <si>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</si>
  <si>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</si>
  <si>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</si>
  <si>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</si>
  <si>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</si>
  <si>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</si>
  <si>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</si>
  <si>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</si>
  <si>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</si>
  <si>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</si>
  <si>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</si>
  <si>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</si>
  <si>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</si>
  <si>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</si>
  <si>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</si>
  <si>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</si>
  <si>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</si>
  <si>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</si>
  <si>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</si>
  <si>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</si>
  <si>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</si>
  <si>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</si>
  <si>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</si>
  <si>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</si>
  <si>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</si>
  <si>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</si>
  <si>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</si>
  <si>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</si>
  <si>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</si>
  <si>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</si>
  <si>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</si>
  <si>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</si>
  <si>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</si>
  <si>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</si>
  <si>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</si>
  <si>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</si>
  <si>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</si>
  <si>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</si>
  <si>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</si>
  <si>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</si>
  <si>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</si>
  <si>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</si>
  <si>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</si>
  <si>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</si>
  <si>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</si>
  <si>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</si>
  <si>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</si>
  <si>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</si>
  <si>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</si>
  <si>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</si>
  <si>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</si>
  <si>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</si>
  <si>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</si>
  <si>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</si>
  <si>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</si>
  <si>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</si>
  <si>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</si>
  <si>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</si>
  <si>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</si>
  <si>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</si>
  <si>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</si>
  <si>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</si>
  <si>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</si>
  <si>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</si>
  <si>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</si>
  <si>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</si>
  <si>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</si>
  <si>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</si>
  <si>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</si>
  <si>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</si>
  <si>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</si>
  <si>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</si>
  <si>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</si>
  <si>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</si>
  <si>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</si>
  <si>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</si>
  <si>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</si>
  <si>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</si>
  <si>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</si>
  <si>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</si>
  <si>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</si>
  <si>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</si>
  <si>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</si>
  <si>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</si>
  <si>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</si>
  <si>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</si>
  <si>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</si>
  <si>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</si>
  <si>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</si>
  <si>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</si>
  <si>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</si>
  <si>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</si>
  <si>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</si>
  <si>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</si>
  <si>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</si>
  <si>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</si>
  <si>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</si>
  <si>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</si>
  <si>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</si>
  <si>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</si>
  <si>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</si>
  <si>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</si>
  <si>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</si>
  <si>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</si>
  <si>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</si>
  <si>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</si>
  <si>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</si>
  <si>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</si>
  <si>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</si>
  <si>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</si>
  <si>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</si>
  <si>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</si>
  <si>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</si>
  <si>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</si>
  <si>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</si>
  <si>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</si>
  <si>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</si>
  <si>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</si>
  <si>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</si>
  <si>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</si>
  <si>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</si>
  <si>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</si>
  <si>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</si>
  <si>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</si>
  <si>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</si>
  <si>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</si>
  <si>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</si>
  <si>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</si>
  <si>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</si>
  <si>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</si>
  <si>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</si>
  <si>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</si>
  <si>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</si>
  <si>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</si>
  <si>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</si>
  <si>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</si>
  <si>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</si>
  <si>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</si>
  <si>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</si>
  <si>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</si>
  <si>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</si>
  <si>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</si>
  <si>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</si>
  <si>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</si>
  <si>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</si>
  <si>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</si>
  <si>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</si>
  <si>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</si>
  <si>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</si>
  <si>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</si>
  <si>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</si>
  <si>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</si>
  <si>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</si>
  <si>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</si>
  <si>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</si>
  <si>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</si>
  <si>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</si>
  <si>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</si>
  <si>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</si>
  <si>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</si>
  <si>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</si>
  <si>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</si>
  <si>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</si>
  <si>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</si>
  <si>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</si>
  <si>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</si>
  <si>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</si>
  <si>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</si>
  <si>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</si>
  <si>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</si>
  <si>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</si>
  <si>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</si>
  <si>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</si>
  <si>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</si>
  <si>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</si>
  <si>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</si>
  <si>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</si>
  <si>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</si>
  <si>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</si>
  <si>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</si>
  <si>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</si>
  <si>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</si>
  <si>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</si>
  <si>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</si>
  <si>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</si>
  <si>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</si>
  <si>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</si>
  <si>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</si>
  <si>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</si>
  <si>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</si>
  <si>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</si>
  <si>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</si>
  <si>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</si>
  <si>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</si>
  <si>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</si>
  <si>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</si>
  <si>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</si>
  <si>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</si>
  <si>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</si>
  <si>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</si>
  <si>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</si>
  <si>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</si>
  <si>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</si>
  <si>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</si>
  <si>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</si>
  <si>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</si>
  <si>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</si>
  <si>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</si>
  <si>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</si>
  <si>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</si>
  <si>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</si>
  <si>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</si>
  <si>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</si>
  <si>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</si>
  <si>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</si>
  <si>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</si>
  <si>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</si>
  <si>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</si>
  <si>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</si>
  <si>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</si>
  <si>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</si>
  <si>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</si>
  <si>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</si>
  <si>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</si>
  <si>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</si>
  <si>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</si>
  <si>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</si>
  <si>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</si>
  <si>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</si>
  <si>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</si>
  <si>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</si>
  <si>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</si>
  <si>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</si>
  <si>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</si>
  <si>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</si>
  <si>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</si>
  <si>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</si>
  <si>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</si>
  <si>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</si>
  <si>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</si>
  <si>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</si>
  <si>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</si>
  <si>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</si>
  <si>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</si>
  <si>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</si>
  <si>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</si>
  <si>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</si>
  <si>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</si>
  <si>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</si>
  <si>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</si>
  <si>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</si>
  <si>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</si>
  <si>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</si>
  <si>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</si>
  <si>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</si>
  <si>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</si>
  <si>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</si>
  <si>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</si>
  <si>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</si>
  <si>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</si>
  <si>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</si>
  <si>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</si>
  <si>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</si>
  <si>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</si>
  <si>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</si>
  <si>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</si>
  <si>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</si>
  <si>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</si>
  <si>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</si>
  <si>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</si>
  <si>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</si>
  <si>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</si>
  <si>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</si>
  <si>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</si>
  <si>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</si>
  <si>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</si>
  <si>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</si>
  <si>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</si>
  <si>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</si>
  <si>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</si>
  <si>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</si>
  <si>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</si>
  <si>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</si>
  <si>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</si>
  <si>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</si>
  <si>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</si>
  <si>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</si>
  <si>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</si>
  <si>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</si>
  <si>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</si>
  <si>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</si>
  <si>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</si>
  <si>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</si>
  <si>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</si>
  <si>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</si>
  <si>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</si>
  <si>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</si>
  <si>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</si>
  <si>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</si>
  <si>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</si>
  <si>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</si>
  <si>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</si>
  <si>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</si>
  <si>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</si>
  <si>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</si>
  <si>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</si>
  <si>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</si>
  <si>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</si>
  <si>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</si>
  <si>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</si>
  <si>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</si>
  <si>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</si>
  <si>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</si>
  <si>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</si>
  <si>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</si>
  <si>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</si>
  <si>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</si>
  <si>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</si>
  <si>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</si>
  <si>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</si>
  <si>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</si>
  <si>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</si>
  <si>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</si>
  <si>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</si>
  <si>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</si>
  <si>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</si>
  <si>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</si>
  <si>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</si>
  <si>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</si>
  <si>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</si>
  <si>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</si>
  <si>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</si>
  <si>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</si>
  <si>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</si>
  <si>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</si>
  <si>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</si>
  <si>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</si>
  <si>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</si>
  <si>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</si>
  <si>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</si>
  <si>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</si>
  <si>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</si>
  <si>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</si>
  <si>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</si>
  <si>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</si>
  <si>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</si>
  <si>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</si>
  <si>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</si>
  <si>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</si>
  <si>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</si>
  <si>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</si>
  <si>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</si>
  <si>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</si>
  <si>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</si>
  <si>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</si>
  <si>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</si>
  <si>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</si>
  <si>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</si>
  <si>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</si>
  <si>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</si>
  <si>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</si>
  <si>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</si>
  <si>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</si>
  <si>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</si>
  <si>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</si>
  <si>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</si>
  <si>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</si>
  <si>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</si>
  <si>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</si>
  <si>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</si>
  <si>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</si>
  <si>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</si>
  <si>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</si>
  <si>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</si>
  <si>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</si>
  <si>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</si>
  <si>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</si>
  <si>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</si>
  <si>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</si>
  <si>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</si>
  <si>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</si>
  <si>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</si>
  <si>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</si>
  <si>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</si>
  <si>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</si>
  <si>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</si>
  <si>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</si>
  <si>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</si>
  <si>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</si>
  <si>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</si>
  <si>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</si>
  <si>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</si>
  <si>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</si>
  <si>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</si>
  <si>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</si>
  <si>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</si>
  <si>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</si>
  <si>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</si>
  <si>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</si>
  <si>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</si>
  <si>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</si>
  <si>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</si>
  <si>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</si>
  <si>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</si>
  <si>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</si>
  <si>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</si>
  <si>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</si>
  <si>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</si>
  <si>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</si>
  <si>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</si>
  <si>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</si>
  <si>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</si>
  <si>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</si>
  <si>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</si>
  <si>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</si>
  <si>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</si>
  <si>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</si>
  <si>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</si>
  <si>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</si>
  <si>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</si>
  <si>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</si>
  <si>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</si>
  <si>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</si>
  <si>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</si>
  <si>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</si>
  <si>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</si>
  <si>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</si>
  <si>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</si>
  <si>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</si>
  <si>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</si>
  <si>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</si>
  <si>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</si>
  <si>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</si>
  <si>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</si>
  <si>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</si>
  <si>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</si>
  <si>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</si>
  <si>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</si>
  <si>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</si>
  <si>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</si>
  <si>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</si>
  <si>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</si>
  <si>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</si>
  <si>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</si>
  <si>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</si>
  <si>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</si>
  <si>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</si>
  <si>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</si>
  <si>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</si>
  <si>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</si>
  <si>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</si>
  <si>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</si>
  <si>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</si>
  <si>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</si>
  <si>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</si>
  <si>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</si>
  <si>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</si>
  <si>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</si>
  <si>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</si>
  <si>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</si>
  <si>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</si>
  <si>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</si>
  <si>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</si>
  <si>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</si>
  <si>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</si>
  <si>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</si>
  <si>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</si>
  <si>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</si>
  <si>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</si>
  <si>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</si>
  <si>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</si>
  <si>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</si>
  <si>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</si>
  <si>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</si>
  <si>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</si>
  <si>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</si>
  <si>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</si>
  <si>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</si>
  <si>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</si>
  <si>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</si>
  <si>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</si>
  <si>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</si>
  <si>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</si>
  <si>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</si>
  <si>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</si>
  <si>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</si>
  <si>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</si>
  <si>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</si>
  <si>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</si>
  <si>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</si>
  <si>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</si>
  <si>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</si>
  <si>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</si>
  <si>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</si>
  <si>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</si>
  <si>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</si>
  <si>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</si>
  <si>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</si>
  <si>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</si>
  <si>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</si>
  <si>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</si>
  <si>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</si>
  <si>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</si>
  <si>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</si>
  <si>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</si>
  <si>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</si>
  <si>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</si>
  <si>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</si>
  <si>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</si>
  <si>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</si>
  <si>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</si>
  <si>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</si>
  <si>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</si>
  <si>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</si>
  <si>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</si>
  <si>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</si>
  <si>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</si>
  <si>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</si>
  <si>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</si>
  <si>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</si>
  <si>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</si>
  <si>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</si>
  <si>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</si>
  <si>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</si>
  <si>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</si>
  <si>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</si>
  <si>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</si>
  <si>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</si>
  <si>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</si>
  <si>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</si>
  <si>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</si>
  <si>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</si>
  <si>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</si>
  <si>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</si>
  <si>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</si>
  <si>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</si>
  <si>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</si>
  <si>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</si>
  <si>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</si>
  <si>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</si>
  <si>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</si>
  <si>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</si>
  <si>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</si>
  <si>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</si>
  <si>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</si>
  <si>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</si>
  <si>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</si>
  <si>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</si>
  <si>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</si>
  <si>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</si>
  <si>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</si>
  <si>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</si>
  <si>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</si>
  <si>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</si>
  <si>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</si>
  <si>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</si>
  <si>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</si>
  <si>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</si>
  <si>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</si>
  <si>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</si>
  <si>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</si>
  <si>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</si>
  <si>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</si>
  <si>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</si>
  <si>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</si>
  <si>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</si>
  <si>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</si>
  <si>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</si>
  <si>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</si>
  <si>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</si>
  <si>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</si>
  <si>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</si>
  <si>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</si>
  <si>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</si>
  <si>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</si>
  <si>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</si>
  <si>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</si>
  <si>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</si>
  <si>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</si>
  <si>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</si>
  <si>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</si>
  <si>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</si>
  <si>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</si>
  <si>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</si>
  <si>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</si>
  <si>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</si>
  <si>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</si>
  <si>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</si>
  <si>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</si>
  <si>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</si>
  <si>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</si>
  <si>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</si>
  <si>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</si>
  <si>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</si>
  <si>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</si>
  <si>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</si>
  <si>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</si>
  <si>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</si>
  <si>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</si>
  <si>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</si>
  <si>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</si>
  <si>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</si>
  <si>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</si>
  <si>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</si>
  <si>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</si>
  <si>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</si>
  <si>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</si>
  <si>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</si>
  <si>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</si>
  <si>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</si>
  <si>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</si>
  <si>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</si>
  <si>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</si>
  <si>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</si>
  <si>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</si>
  <si>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</si>
  <si>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</si>
  <si>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</si>
  <si>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</si>
  <si>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</si>
  <si>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</si>
  <si>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</si>
  <si>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</si>
  <si>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</si>
  <si>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</si>
  <si>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</si>
  <si>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</si>
  <si>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</si>
  <si>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</si>
  <si>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</si>
  <si>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</si>
  <si>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</si>
  <si>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</si>
  <si>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</si>
  <si>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</si>
  <si>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</si>
  <si>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</si>
  <si>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</si>
  <si>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</si>
  <si>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</si>
  <si>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</si>
  <si>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</si>
  <si>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</si>
  <si>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</si>
  <si>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</si>
  <si>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</si>
  <si>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</si>
  <si>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</si>
  <si>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</si>
  <si>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</si>
  <si>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</si>
  <si>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</si>
  <si>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</si>
  <si>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</si>
  <si>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</si>
  <si>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</si>
  <si>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</si>
  <si>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</si>
  <si>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</si>
  <si>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</si>
  <si>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</si>
  <si>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</si>
  <si>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</si>
  <si>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</si>
  <si>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</si>
  <si>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</si>
  <si>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</si>
  <si>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</si>
  <si>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</si>
  <si>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</si>
  <si>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</si>
  <si>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</si>
  <si>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</si>
  <si>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</si>
  <si>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</si>
  <si>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</si>
  <si>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</si>
  <si>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</si>
  <si>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</si>
  <si>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</si>
  <si>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</si>
  <si>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</si>
  <si>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</si>
  <si>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</si>
  <si>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</si>
  <si>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</si>
  <si>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</si>
  <si>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</si>
  <si>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</si>
  <si>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</si>
  <si>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</si>
  <si>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</si>
  <si>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</si>
  <si>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</si>
  <si>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</si>
  <si>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</si>
  <si>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</si>
  <si>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</si>
  <si>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</si>
  <si>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</si>
  <si>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</si>
  <si>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</si>
  <si>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</si>
  <si>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</si>
  <si>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</si>
  <si>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</si>
  <si>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</si>
  <si>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</si>
  <si>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</si>
  <si>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</si>
  <si>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</si>
  <si>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</si>
  <si>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</si>
  <si>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</si>
  <si>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</si>
  <si>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</si>
  <si>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</si>
  <si>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</si>
  <si>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</si>
  <si>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</si>
  <si>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</si>
  <si>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</si>
  <si>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</si>
  <si>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</si>
  <si>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</si>
  <si>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</si>
  <si>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</si>
  <si>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</si>
  <si>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</si>
  <si>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</si>
  <si>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</si>
  <si>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</si>
  <si>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</si>
  <si>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</si>
  <si>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</si>
  <si>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</si>
  <si>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</si>
  <si>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</si>
  <si>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</si>
  <si>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</si>
  <si>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</si>
  <si>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</si>
  <si>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</si>
  <si>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</si>
  <si>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</si>
  <si>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</si>
  <si>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</si>
  <si>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</si>
  <si>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</si>
  <si>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</si>
  <si>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</si>
  <si>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</si>
  <si>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</si>
  <si>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</si>
  <si>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</si>
  <si>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</si>
  <si>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</si>
  <si>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</si>
  <si>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</si>
  <si>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</si>
  <si>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</si>
  <si>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</si>
  <si>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</si>
  <si>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</si>
  <si>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</si>
  <si>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</si>
  <si>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</si>
  <si>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</si>
  <si>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</si>
  <si>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</si>
  <si>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</si>
  <si>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</si>
  <si>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</si>
  <si>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</si>
  <si>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</si>
  <si>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</si>
  <si>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</si>
  <si>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</si>
  <si>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</si>
  <si>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</si>
  <si>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</si>
  <si>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</si>
  <si>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</si>
  <si>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</si>
  <si>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</si>
  <si>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</si>
  <si>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</si>
  <si>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</si>
  <si>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</si>
  <si>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</si>
  <si>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</si>
  <si>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</si>
  <si>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</si>
  <si>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</si>
  <si>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</si>
  <si>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</si>
  <si>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</si>
  <si>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</si>
  <si>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</si>
  <si>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</si>
  <si>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</si>
  <si>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</si>
  <si>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</si>
  <si>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</si>
  <si>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</si>
  <si>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</si>
  <si>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</si>
  <si>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</si>
  <si>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</si>
  <si>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</si>
  <si>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</si>
  <si>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</si>
  <si>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</si>
  <si>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</si>
  <si>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</si>
  <si>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</si>
  <si>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</si>
  <si>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</si>
  <si>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</si>
  <si>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</si>
  <si>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</si>
  <si>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</si>
  <si>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</si>
  <si>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</si>
  <si>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</si>
  <si>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</si>
  <si>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</si>
  <si>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</si>
  <si>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</si>
  <si>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</si>
  <si>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</si>
  <si>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</si>
  <si>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</si>
  <si>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</si>
  <si>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</si>
  <si>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</si>
  <si>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</si>
  <si>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</si>
  <si>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</si>
  <si>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</si>
  <si>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</si>
  <si>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</si>
  <si>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</si>
  <si>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</si>
  <si>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</si>
  <si>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</si>
  <si>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</si>
  <si>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</si>
  <si>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</si>
  <si>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</si>
  <si>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</si>
  <si>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</si>
  <si>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</si>
  <si>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</si>
  <si>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</si>
  <si>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</si>
  <si>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</si>
  <si>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</si>
  <si>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</si>
  <si>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</si>
  <si>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</si>
  <si>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</si>
  <si>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</si>
  <si>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</si>
  <si>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</si>
  <si>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</si>
  <si>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</si>
  <si>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</si>
  <si>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</si>
  <si>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</si>
  <si>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</si>
  <si>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</si>
  <si>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</si>
  <si>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</si>
  <si>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</si>
  <si>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</si>
  <si>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</si>
  <si>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</si>
  <si>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</si>
  <si>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</si>
  <si>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</si>
  <si>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</si>
  <si>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</si>
  <si>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</si>
  <si>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</si>
  <si>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</si>
  <si>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</si>
  <si>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</si>
  <si>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</si>
  <si>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</si>
  <si>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</si>
  <si>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</si>
  <si>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</si>
  <si>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</si>
  <si>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</si>
  <si>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</si>
  <si>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</si>
  <si>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</si>
  <si>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</si>
  <si>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</si>
  <si>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</si>
  <si>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</si>
  <si>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</si>
  <si>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</si>
  <si>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</si>
  <si>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</si>
  <si>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</si>
  <si>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</si>
  <si>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</si>
  <si>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</si>
  <si>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</si>
  <si>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</si>
  <si>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</si>
  <si>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</si>
  <si>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</si>
  <si>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</si>
  <si>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</si>
  <si>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</si>
  <si>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</si>
  <si>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</si>
  <si>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</si>
  <si>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</si>
  <si>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</si>
  <si>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</si>
  <si>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</si>
  <si>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</si>
  <si>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</si>
  <si>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</si>
  <si>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</si>
  <si>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</si>
  <si>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</si>
  <si>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</si>
  <si>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</si>
  <si>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</si>
  <si>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</si>
  <si>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</si>
  <si>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</si>
  <si>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</si>
  <si>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</si>
  <si>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</si>
  <si>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</si>
  <si>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</si>
  <si>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</si>
  <si>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</si>
  <si>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</si>
  <si>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</si>
  <si>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</si>
  <si>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</si>
  <si>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</si>
  <si>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</si>
  <si>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</si>
  <si>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</si>
  <si>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</si>
  <si>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</si>
  <si>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</si>
  <si>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</si>
  <si>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</si>
  <si>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</si>
  <si>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</si>
  <si>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</si>
  <si>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</si>
  <si>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</si>
  <si>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</si>
  <si>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</si>
  <si>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</si>
  <si>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</si>
  <si>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</si>
  <si>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</si>
  <si>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</si>
  <si>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</si>
  <si>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</si>
  <si>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</si>
  <si>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</si>
  <si>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</si>
  <si>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</si>
  <si>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</si>
  <si>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</si>
  <si>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</si>
  <si>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</si>
  <si>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</si>
  <si>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</si>
  <si>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</si>
  <si>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</si>
  <si>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</si>
  <si>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</si>
  <si>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</si>
  <si>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</si>
  <si>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</si>
  <si>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</si>
  <si>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</si>
  <si>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</si>
  <si>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</si>
  <si>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</si>
  <si>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</si>
  <si>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</si>
  <si>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</si>
  <si>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</si>
  <si>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</si>
  <si>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</si>
  <si>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</si>
  <si>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</si>
  <si>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</si>
  <si>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</si>
  <si>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</si>
  <si>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</si>
  <si>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</si>
  <si>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</si>
  <si>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</si>
  <si>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</si>
  <si>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</si>
  <si>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</si>
  <si>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</si>
  <si>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</si>
  <si>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</si>
  <si>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</si>
  <si>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</si>
  <si>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</si>
  <si>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</si>
  <si>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</si>
  <si>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</si>
  <si>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</si>
  <si>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</si>
  <si>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</si>
  <si>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</si>
  <si>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</si>
  <si>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</si>
  <si>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</si>
  <si>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</si>
  <si>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</si>
  <si>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</si>
  <si>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</si>
  <si>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</si>
  <si>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</si>
  <si>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</si>
  <si>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</si>
  <si>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</si>
  <si>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</si>
  <si>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</si>
  <si>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</si>
  <si>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</si>
  <si>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</si>
  <si>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</si>
  <si>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</si>
  <si>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</si>
  <si>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</si>
  <si>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</si>
  <si>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</si>
  <si>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</si>
  <si>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</si>
  <si>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</si>
  <si>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</si>
  <si>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</si>
  <si>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</si>
  <si>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</si>
  <si>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</si>
  <si>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</si>
  <si>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</si>
  <si>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</si>
  <si>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</si>
  <si>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</si>
  <si>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</si>
  <si>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</si>
  <si>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</si>
  <si>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</si>
  <si>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</si>
  <si>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</si>
  <si>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</si>
  <si>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</si>
  <si>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</si>
  <si>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</si>
  <si>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</si>
  <si>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</si>
  <si>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</si>
  <si>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</si>
  <si>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</si>
  <si>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</si>
  <si>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</si>
  <si>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</si>
  <si>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</si>
  <si>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</si>
  <si>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</si>
  <si>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</si>
  <si>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</si>
  <si>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</si>
  <si>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</si>
  <si>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</si>
  <si>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</si>
  <si>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</si>
  <si>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</si>
  <si>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</si>
  <si>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</si>
  <si>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</si>
  <si>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</si>
  <si>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</si>
  <si>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</si>
  <si>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</si>
  <si>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</si>
  <si>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</si>
  <si>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</si>
  <si>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</si>
  <si>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</si>
  <si>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</si>
  <si>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</si>
  <si>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</si>
  <si>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</si>
  <si>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</si>
  <si>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</si>
  <si>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</si>
  <si>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</si>
  <si>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</si>
  <si>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</si>
  <si>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</si>
  <si>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</si>
  <si>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</si>
  <si>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</si>
  <si>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</si>
  <si>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</si>
  <si>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</si>
  <si>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</si>
  <si>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</si>
  <si>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</si>
  <si>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</si>
  <si>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</si>
  <si>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</si>
  <si>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</si>
  <si>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</si>
  <si>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</si>
  <si>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</si>
  <si>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</si>
  <si>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</si>
  <si>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</si>
  <si>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</si>
  <si>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</si>
  <si>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</si>
  <si>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</si>
  <si>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</si>
  <si>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</si>
  <si>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</si>
  <si>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</si>
  <si>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</si>
  <si>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</si>
  <si>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</si>
  <si>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</si>
  <si>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</si>
  <si>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</si>
  <si>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</si>
  <si>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</si>
  <si>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</si>
  <si>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</si>
  <si>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</si>
  <si>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</si>
  <si>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</si>
  <si>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</si>
  <si>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</si>
  <si>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</si>
  <si>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</si>
  <si>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</si>
  <si>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</si>
  <si>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</si>
  <si>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</si>
  <si>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</si>
  <si>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</si>
  <si>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</si>
  <si>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</si>
  <si>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</si>
  <si>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</si>
  <si>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</si>
  <si>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</si>
  <si>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</si>
  <si>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</si>
  <si>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</si>
  <si>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</si>
  <si>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</si>
  <si>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</si>
  <si>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</si>
  <si>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</si>
  <si>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</si>
  <si>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</si>
  <si>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</si>
  <si>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</si>
  <si>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</si>
  <si>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</si>
  <si>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</si>
  <si>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</si>
  <si>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</si>
  <si>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</si>
  <si>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</si>
  <si>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</si>
  <si>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</si>
  <si>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</si>
  <si>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</si>
  <si>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</si>
  <si>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</si>
  <si>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</si>
  <si>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</si>
  <si>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</si>
  <si>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</si>
  <si>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</si>
  <si>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</si>
  <si>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</si>
  <si>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</si>
  <si>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</si>
  <si>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</si>
  <si>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</si>
  <si>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</si>
  <si>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</si>
  <si>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</si>
  <si>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</si>
  <si>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</si>
  <si>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</si>
  <si>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</si>
  <si>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</si>
  <si>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</si>
  <si>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</si>
  <si>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</si>
  <si>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</si>
  <si>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</si>
  <si>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</si>
  <si>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</si>
  <si>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</si>
  <si>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</si>
  <si>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</si>
  <si>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</si>
  <si>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</si>
  <si>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</si>
  <si>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</si>
  <si>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</si>
  <si>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</si>
  <si>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</si>
  <si>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</si>
  <si>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</si>
  <si>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</si>
  <si>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</si>
  <si>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</si>
  <si>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</si>
  <si>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</si>
  <si>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</si>
  <si>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</si>
  <si>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</si>
  <si>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</si>
  <si>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</si>
  <si>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</si>
  <si>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</si>
  <si>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</si>
  <si>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</si>
  <si>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</si>
  <si>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</si>
  <si>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</si>
  <si>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</si>
  <si>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</si>
  <si>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</si>
  <si>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</si>
  <si>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</si>
  <si>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</si>
  <si>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</si>
  <si>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</si>
  <si>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</si>
  <si>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</si>
  <si>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</si>
  <si>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</si>
  <si>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</si>
  <si>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</si>
  <si>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</si>
  <si>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</si>
  <si>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</si>
  <si>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</si>
  <si>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</si>
  <si>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</si>
  <si>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</si>
  <si>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</si>
  <si>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</si>
  <si>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</si>
  <si>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</si>
  <si>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</si>
  <si>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</si>
  <si>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</si>
  <si>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</si>
  <si>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</si>
  <si>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</si>
  <si>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</si>
  <si>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</si>
  <si>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</si>
  <si>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</si>
  <si>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</si>
  <si>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</si>
  <si>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</si>
  <si>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</si>
  <si>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</si>
  <si>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</si>
  <si>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</si>
  <si>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</si>
  <si>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</si>
  <si>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</si>
  <si>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</si>
  <si>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</si>
  <si>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</si>
  <si>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</si>
  <si>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</si>
  <si>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</si>
  <si>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</si>
  <si>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</si>
  <si>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</si>
  <si>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</si>
  <si>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</si>
  <si>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</si>
  <si>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</si>
  <si>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</si>
  <si>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</si>
  <si>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</si>
  <si>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</si>
  <si>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</si>
  <si>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</si>
  <si>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</si>
  <si>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</si>
  <si>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</si>
  <si>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</si>
  <si>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</si>
  <si>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</si>
  <si>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</si>
  <si>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</si>
  <si>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</si>
  <si>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</si>
  <si>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</si>
  <si>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</si>
  <si>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</si>
  <si>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</si>
  <si>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</si>
  <si>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</si>
  <si>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</si>
  <si>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</si>
  <si>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</si>
  <si>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</si>
  <si>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</si>
  <si>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</si>
  <si>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</si>
  <si>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</si>
  <si>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</si>
  <si>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</si>
  <si>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</si>
  <si>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</si>
  <si>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</si>
  <si>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</si>
  <si>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</si>
  <si>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</si>
  <si>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</si>
  <si>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</si>
  <si>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</si>
  <si>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</si>
  <si>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</si>
  <si>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</si>
  <si>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</si>
  <si>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</si>
  <si>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</si>
  <si>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</si>
  <si>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</si>
  <si>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</si>
  <si>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</si>
  <si>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</si>
  <si>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</si>
  <si>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</si>
  <si>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</si>
  <si>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</si>
  <si>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</si>
  <si>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</si>
  <si>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</si>
  <si>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</si>
  <si>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</si>
  <si>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</si>
  <si>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</si>
  <si>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</si>
  <si>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</si>
  <si>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</si>
  <si>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</si>
  <si>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</si>
  <si>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</si>
  <si>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</si>
  <si>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</si>
  <si>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</si>
  <si>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</si>
  <si>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</si>
  <si>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</si>
  <si>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</si>
  <si>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</si>
  <si>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</si>
  <si>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</si>
  <si>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</si>
  <si>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</si>
  <si>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</si>
  <si>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</si>
  <si>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</si>
  <si>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</si>
  <si>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</si>
  <si>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</si>
  <si>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</si>
  <si>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</si>
  <si>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</si>
  <si>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</si>
  <si>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</si>
  <si>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</si>
  <si>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</si>
  <si>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</si>
  <si>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</si>
  <si>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</si>
  <si>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</si>
  <si>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</si>
  <si>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</si>
  <si>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</si>
  <si>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</si>
  <si>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</si>
  <si>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</si>
  <si>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</si>
  <si>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</si>
  <si>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</si>
  <si>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</si>
  <si>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</si>
  <si>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</si>
  <si>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</si>
  <si>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</si>
  <si>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</si>
  <si>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</si>
  <si>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</si>
  <si>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</si>
  <si>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</si>
  <si>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</si>
  <si>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</si>
  <si>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</si>
  <si>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</si>
  <si>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</si>
  <si>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</si>
  <si>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</si>
  <si>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</si>
  <si>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</si>
  <si>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</si>
  <si>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</si>
  <si>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</si>
  <si>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</si>
  <si>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</si>
  <si>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</si>
  <si>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</si>
  <si>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</si>
  <si>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</si>
  <si>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</si>
  <si>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</si>
  <si>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</si>
  <si>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</si>
  <si>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</si>
  <si>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</si>
  <si>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</si>
  <si>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</si>
  <si>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</si>
  <si>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</si>
  <si>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</si>
  <si>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</si>
  <si>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</si>
  <si>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</si>
  <si>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</si>
  <si>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</si>
  <si>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</si>
  <si>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</si>
  <si>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</si>
  <si>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</si>
  <si>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</si>
  <si>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</si>
  <si>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</si>
  <si>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</si>
  <si>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</si>
  <si>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</si>
  <si>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</si>
  <si>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</si>
  <si>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</si>
  <si>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</si>
  <si>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</si>
  <si>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</si>
  <si>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</si>
  <si>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</si>
  <si>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</si>
  <si>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</si>
  <si>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</si>
  <si>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</si>
  <si>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</si>
  <si>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</si>
  <si>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</si>
  <si>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</si>
  <si>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</si>
  <si>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</si>
  <si>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</si>
  <si>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</si>
  <si>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</si>
  <si>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</si>
  <si>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</si>
  <si>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</si>
  <si>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</si>
  <si>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</si>
  <si>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</si>
  <si>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</si>
  <si>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</si>
  <si>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</si>
  <si>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</si>
  <si>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</si>
  <si>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</si>
  <si>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</si>
  <si>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</si>
  <si>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</si>
  <si>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</si>
  <si>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</si>
  <si>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</si>
  <si>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</si>
  <si>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</si>
  <si>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</si>
  <si>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</si>
  <si>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</si>
  <si>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</si>
  <si>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</si>
  <si>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</si>
  <si>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</si>
  <si>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</si>
  <si>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</si>
  <si>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</si>
  <si>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</si>
  <si>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</si>
  <si>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</si>
  <si>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</si>
  <si>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</si>
  <si>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</si>
  <si>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</si>
  <si>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</si>
  <si>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</si>
  <si>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</si>
  <si>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</si>
  <si>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</si>
  <si>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</si>
  <si>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</si>
  <si>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</si>
  <si>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</si>
  <si>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</si>
  <si>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</si>
  <si>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</si>
  <si>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</si>
  <si>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</si>
  <si>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</si>
  <si>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</si>
  <si>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</si>
  <si>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</si>
  <si>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</si>
  <si>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</si>
  <si>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</si>
  <si>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</si>
  <si>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</si>
  <si>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</si>
  <si>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</si>
  <si>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</si>
  <si>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</si>
  <si>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</si>
  <si>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</si>
  <si>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</si>
  <si>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</si>
  <si>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</si>
  <si>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</si>
  <si>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</si>
  <si>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</si>
  <si>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</si>
  <si>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</si>
  <si>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</si>
  <si>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</si>
  <si>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</si>
  <si>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</si>
  <si>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</si>
  <si>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</si>
  <si>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</si>
  <si>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</si>
  <si>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</si>
  <si>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</si>
  <si>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</si>
  <si>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</si>
  <si>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</si>
  <si>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</si>
  <si>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</si>
  <si>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</si>
  <si>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</si>
  <si>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</si>
  <si>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</si>
  <si>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</si>
  <si>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</si>
  <si>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</si>
  <si>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</si>
  <si>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</si>
  <si>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</si>
  <si>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</si>
  <si>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</si>
  <si>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</si>
  <si>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</si>
  <si>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</si>
  <si>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</si>
  <si>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</si>
  <si>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</si>
  <si>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</si>
  <si>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</si>
  <si>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</si>
  <si>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</si>
  <si>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</si>
  <si>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</si>
  <si>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</si>
  <si>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</si>
  <si>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</si>
  <si>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</si>
  <si>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</si>
  <si>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</si>
  <si>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</si>
  <si>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</si>
  <si>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</si>
  <si>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</si>
  <si>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</si>
  <si>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</si>
  <si>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</si>
  <si>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</si>
  <si>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</si>
  <si>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</si>
  <si>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</si>
  <si>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</si>
  <si>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</si>
  <si>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</si>
  <si>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</si>
  <si>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</si>
  <si>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</si>
  <si>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</si>
  <si>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</si>
  <si>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</si>
  <si>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</si>
  <si>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</si>
  <si>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</si>
  <si>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</si>
  <si>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</si>
  <si>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</si>
  <si>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</si>
  <si>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</si>
  <si>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</si>
  <si>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</si>
  <si>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</si>
  <si>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</si>
  <si>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</si>
  <si>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</si>
  <si>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</si>
  <si>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</si>
  <si>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</si>
  <si>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</si>
  <si>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</si>
  <si>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</si>
  <si>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</si>
  <si>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</si>
  <si>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</si>
  <si>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</si>
  <si>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</si>
  <si>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</si>
  <si>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</si>
  <si>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</si>
  <si>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</si>
  <si>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</si>
  <si>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</si>
  <si>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</si>
  <si>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</si>
  <si>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</si>
  <si>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</si>
  <si>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</si>
  <si>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</si>
  <si>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</si>
  <si>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</si>
  <si>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</si>
  <si>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</si>
  <si>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</si>
  <si>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</si>
  <si>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</si>
  <si>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</si>
  <si>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</si>
  <si>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</si>
  <si>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</si>
  <si>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</si>
  <si>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</si>
  <si>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</si>
  <si>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</si>
  <si>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</si>
  <si>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</si>
  <si>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</si>
  <si>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</si>
  <si>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</si>
  <si>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</si>
  <si>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</si>
  <si>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</si>
  <si>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</si>
  <si>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</si>
  <si>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</si>
  <si>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</si>
  <si>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</si>
  <si>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</si>
  <si>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</si>
  <si>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</si>
  <si>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</si>
  <si>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</si>
  <si>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</si>
  <si>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</si>
  <si>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</si>
  <si>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</si>
  <si>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</si>
  <si>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</si>
  <si>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</si>
  <si>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</si>
  <si>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</si>
  <si>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</si>
  <si>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</si>
  <si>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</si>
  <si>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</si>
  <si>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</si>
  <si>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</si>
  <si>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</si>
  <si>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</si>
  <si>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</si>
  <si>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</si>
  <si>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</si>
  <si>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</si>
  <si>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</si>
  <si>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</si>
  <si>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</si>
  <si>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</si>
  <si>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</si>
  <si>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</si>
  <si>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</si>
  <si>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</si>
  <si>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</si>
  <si>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</si>
  <si>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</si>
  <si>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</si>
  <si>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</si>
  <si>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</si>
  <si>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</si>
  <si>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</si>
  <si>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</si>
  <si>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</si>
  <si>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</si>
  <si>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</si>
  <si>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</si>
  <si>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</si>
  <si>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</si>
  <si>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</si>
  <si>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</si>
  <si>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</si>
  <si>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</si>
  <si>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</si>
  <si>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</si>
  <si>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</si>
  <si>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</si>
  <si>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</si>
  <si>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</si>
  <si>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</si>
  <si>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</si>
  <si>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</si>
  <si>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</si>
  <si>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</si>
  <si>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</si>
  <si>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</si>
  <si>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</si>
  <si>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</si>
  <si>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</si>
  <si>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</si>
  <si>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</si>
  <si>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</si>
  <si>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</si>
  <si>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</si>
  <si>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</si>
  <si>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</si>
  <si>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</si>
  <si>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</si>
  <si>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</si>
  <si>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</si>
  <si>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</si>
  <si>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</si>
  <si>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</si>
  <si>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</si>
  <si>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</si>
  <si>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</si>
  <si>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</si>
  <si>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</si>
  <si>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</si>
  <si>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</si>
  <si>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</si>
  <si>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</si>
  <si>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</si>
  <si>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</si>
  <si>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</si>
  <si>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</si>
  <si>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</si>
  <si>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</si>
  <si>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</si>
  <si>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</si>
  <si>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</si>
  <si>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</si>
  <si>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</si>
  <si>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</si>
  <si>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</si>
  <si>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</si>
  <si>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</si>
  <si>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</si>
  <si>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</si>
  <si>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</si>
  <si>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</si>
  <si>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</si>
  <si>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</si>
  <si>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</si>
  <si>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</si>
  <si>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</si>
  <si>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</si>
  <si>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</si>
  <si>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</si>
  <si>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</si>
  <si>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</si>
  <si>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</si>
  <si>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</si>
  <si>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</si>
  <si>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</si>
  <si>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</si>
  <si>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</si>
  <si>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</si>
  <si>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</si>
  <si>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</si>
  <si>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</si>
  <si>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</si>
  <si>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</si>
  <si>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</si>
  <si>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</si>
  <si>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</si>
  <si>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</si>
  <si>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</si>
  <si>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</si>
  <si>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</si>
  <si>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</si>
  <si>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</si>
  <si>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</si>
  <si>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</si>
  <si>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</si>
  <si>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</si>
  <si>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</si>
  <si>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</si>
  <si>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</si>
  <si>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</si>
  <si>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</si>
  <si>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</si>
  <si>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</si>
  <si>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</si>
  <si>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</si>
  <si>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</si>
  <si>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</si>
  <si>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</si>
  <si>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</si>
  <si>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</si>
  <si>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</si>
  <si>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</si>
  <si>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</si>
  <si>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</si>
  <si>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</si>
  <si>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</si>
  <si>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</si>
  <si>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</si>
  <si>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</si>
  <si>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</si>
  <si>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</si>
  <si>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</si>
  <si>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</si>
  <si>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</si>
  <si>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</si>
  <si>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</si>
  <si>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</si>
  <si>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</si>
  <si>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</si>
  <si>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</si>
  <si>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</si>
  <si>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</si>
  <si>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</si>
  <si>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</si>
  <si>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</si>
  <si>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</si>
  <si>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</si>
  <si>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</si>
  <si>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</si>
  <si>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</si>
  <si>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</si>
  <si>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</si>
  <si>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</si>
  <si>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</si>
  <si>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</si>
  <si>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</si>
  <si>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</si>
  <si>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</si>
  <si>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</si>
  <si>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</si>
  <si>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</si>
  <si>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</si>
  <si>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</si>
  <si>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</si>
  <si>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</si>
  <si>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</si>
  <si>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</si>
  <si>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</si>
  <si>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</si>
  <si>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</si>
  <si>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</si>
  <si>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</si>
  <si>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</si>
  <si>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</si>
  <si>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</si>
  <si>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</si>
  <si>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</si>
  <si>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</si>
  <si>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</si>
  <si>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</si>
  <si>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</si>
  <si>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</si>
  <si>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</si>
  <si>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</si>
  <si>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</si>
  <si>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</si>
  <si>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</si>
  <si>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</si>
  <si>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</si>
  <si>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</si>
  <si>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</si>
  <si>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</si>
  <si>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</si>
  <si>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</si>
  <si>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</si>
  <si>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</si>
  <si>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</si>
  <si>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</si>
  <si>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</si>
  <si>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</si>
  <si>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</si>
  <si>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</si>
  <si>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</si>
  <si>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</si>
  <si>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</si>
  <si>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</si>
  <si>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</si>
  <si>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</si>
  <si>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</si>
  <si>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</si>
  <si>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</si>
  <si>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</si>
  <si>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</si>
  <si>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</si>
  <si>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</si>
  <si>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</si>
  <si>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</si>
  <si>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</si>
  <si>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</si>
  <si>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</si>
  <si>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</si>
  <si>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</si>
  <si>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</si>
  <si>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</si>
  <si>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</si>
  <si>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</si>
  <si>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</si>
  <si>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</si>
  <si>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</si>
  <si>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</si>
  <si>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</si>
  <si>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</si>
  <si>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</si>
  <si>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</si>
  <si>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</si>
  <si>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</si>
  <si>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</si>
  <si>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</si>
  <si>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</si>
  <si>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</si>
  <si>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</si>
  <si>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</si>
  <si>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</si>
  <si>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</si>
  <si>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</si>
  <si>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</si>
  <si>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</si>
  <si>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</si>
  <si>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</si>
  <si>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</si>
  <si>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</si>
  <si>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</si>
  <si>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</si>
  <si>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</si>
  <si>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</si>
  <si>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</si>
  <si>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</si>
  <si>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</si>
  <si>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</si>
  <si>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</si>
  <si>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</si>
  <si>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</si>
  <si>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</si>
  <si>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</si>
  <si>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</si>
  <si>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</si>
  <si>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</si>
  <si>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</si>
  <si>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</si>
  <si>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</si>
  <si>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</si>
  <si>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</si>
  <si>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</si>
  <si>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</si>
  <si>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</si>
  <si>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</si>
  <si>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</si>
  <si>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</si>
  <si>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</si>
  <si>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</si>
  <si>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</si>
  <si>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</si>
  <si>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</si>
  <si>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</si>
  <si>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</si>
  <si>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</si>
  <si>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</si>
  <si>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</si>
  <si>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</si>
  <si>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</si>
  <si>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</si>
  <si>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</si>
  <si>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</si>
  <si>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</si>
  <si>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</si>
  <si>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</si>
  <si>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</si>
  <si>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</si>
  <si>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</si>
  <si>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</si>
  <si>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</si>
  <si>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</si>
  <si>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</si>
  <si>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</si>
  <si>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</si>
  <si>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</si>
  <si>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</si>
  <si>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</si>
  <si>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</si>
  <si>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</si>
  <si>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</si>
  <si>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</si>
  <si>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</si>
  <si>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</si>
  <si>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</si>
  <si>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</si>
  <si>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</si>
  <si>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</si>
  <si>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</si>
  <si>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</si>
  <si>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</si>
  <si>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</si>
  <si>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</si>
  <si>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</si>
  <si>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</si>
  <si>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</si>
  <si>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</si>
  <si>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</si>
  <si>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</si>
  <si>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</si>
  <si>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</si>
  <si>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</si>
  <si>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</si>
  <si>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</si>
  <si>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</si>
  <si>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</si>
  <si>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</si>
  <si>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</si>
  <si>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</si>
  <si>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</si>
  <si>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</si>
  <si>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</si>
  <si>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</si>
  <si>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</si>
  <si>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</si>
  <si>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</si>
  <si>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</si>
  <si>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</si>
  <si>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</si>
  <si>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</si>
  <si>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</si>
  <si>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</si>
  <si>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</si>
  <si>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</si>
  <si>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</si>
  <si>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</si>
  <si>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</si>
  <si>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</si>
  <si>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</si>
  <si>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</si>
  <si>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</si>
  <si>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</si>
  <si>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</si>
  <si>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</si>
  <si>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</si>
  <si>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</si>
  <si>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</si>
  <si>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</si>
  <si>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</si>
  <si>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</si>
  <si>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</si>
  <si>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</si>
  <si>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</si>
  <si>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</si>
  <si>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</si>
  <si>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</si>
  <si>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</si>
  <si>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</si>
  <si>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</si>
  <si>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</si>
  <si>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</si>
  <si>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</si>
  <si>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</si>
  <si>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</si>
  <si>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</si>
  <si>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</si>
  <si>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</si>
  <si>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</si>
  <si>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</si>
  <si>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</si>
  <si>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</si>
  <si>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</si>
  <si>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</si>
  <si>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</si>
  <si>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</si>
  <si>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</si>
  <si>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</si>
  <si>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</si>
  <si>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</si>
  <si>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</si>
  <si>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</si>
  <si>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</si>
  <si>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</si>
  <si>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</si>
  <si>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</si>
  <si>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</si>
  <si>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</si>
  <si>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</si>
  <si>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</si>
  <si>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</si>
  <si>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</si>
  <si>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</si>
  <si>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</si>
  <si>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</si>
  <si>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</si>
  <si>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</si>
  <si>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</si>
  <si>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</si>
  <si>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</si>
  <si>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</si>
  <si>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</si>
  <si>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</si>
  <si>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</si>
  <si>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</si>
  <si>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</si>
  <si>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</si>
  <si>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</si>
  <si>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</si>
  <si>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</si>
  <si>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</si>
  <si>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</si>
  <si>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</si>
  <si>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</si>
  <si>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</si>
  <si>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</si>
  <si>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</si>
  <si>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</si>
  <si>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</si>
  <si>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</si>
  <si>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</si>
  <si>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</si>
  <si>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</si>
  <si>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</si>
  <si>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</si>
  <si>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</si>
  <si>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</si>
  <si>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</si>
  <si>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</si>
  <si>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</si>
  <si>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</si>
  <si>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</si>
  <si>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</si>
  <si>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</si>
  <si>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</si>
  <si>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</si>
  <si>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</si>
  <si>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</si>
  <si>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</si>
  <si>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</si>
  <si>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</si>
  <si>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</si>
  <si>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</si>
  <si>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</si>
  <si>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</si>
  <si>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</si>
  <si>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</si>
  <si>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</si>
  <si>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</si>
  <si>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</si>
  <si>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</si>
  <si>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</si>
  <si>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</si>
  <si>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</si>
  <si>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</si>
  <si>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</si>
  <si>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</si>
  <si>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</si>
  <si>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</si>
  <si>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</si>
  <si>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</si>
  <si>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</si>
  <si>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</si>
  <si>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</si>
  <si>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</si>
  <si>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</si>
  <si>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</si>
  <si>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</si>
  <si>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</si>
  <si>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</si>
  <si>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</si>
  <si>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</si>
  <si>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</si>
  <si>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</si>
  <si>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</si>
  <si>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</si>
  <si>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</si>
  <si>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</si>
  <si>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</si>
  <si>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</si>
  <si>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</si>
  <si>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</si>
  <si>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</si>
  <si>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</si>
  <si>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</si>
  <si>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</si>
  <si>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</si>
  <si>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</si>
  <si>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</si>
  <si>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</si>
  <si>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</si>
  <si>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</si>
  <si>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</si>
  <si>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</si>
  <si>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</si>
  <si>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</si>
  <si>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</si>
  <si>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</si>
  <si>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</si>
  <si>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</si>
  <si>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</si>
  <si>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</si>
  <si>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</si>
  <si>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</si>
  <si>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</si>
  <si>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</si>
  <si>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</si>
  <si>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</si>
  <si>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</si>
  <si>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</si>
  <si>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</si>
  <si>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</si>
  <si>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</si>
  <si>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</si>
  <si>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</si>
  <si>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</si>
  <si>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</si>
  <si>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</si>
  <si>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</si>
  <si>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</si>
  <si>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</si>
  <si>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</si>
  <si>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</si>
  <si>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</si>
  <si>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</si>
  <si>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</si>
  <si>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</si>
  <si>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</si>
  <si>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</si>
  <si>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</si>
  <si>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</si>
  <si>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</si>
  <si>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</si>
  <si>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</si>
  <si>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</si>
  <si>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</si>
  <si>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</si>
  <si>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</si>
  <si>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</si>
  <si>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</si>
  <si>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</si>
  <si>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</si>
  <si>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</si>
  <si>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</si>
  <si>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</si>
  <si>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</si>
  <si>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</si>
  <si>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</si>
  <si>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</si>
  <si>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</si>
  <si>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</si>
  <si>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</si>
  <si>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</si>
  <si>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</si>
  <si>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</si>
  <si>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</si>
  <si>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</si>
  <si>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</si>
  <si>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</si>
  <si>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</si>
  <si>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</si>
  <si>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</si>
  <si>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</si>
  <si>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</si>
  <si>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</si>
  <si>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</si>
  <si>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</si>
  <si>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</si>
  <si>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</si>
  <si>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</si>
  <si>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</si>
  <si>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</si>
  <si>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</si>
  <si>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</si>
  <si>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</si>
  <si>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</si>
  <si>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</si>
  <si>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</si>
  <si>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</si>
  <si>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</si>
  <si>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</si>
  <si>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</si>
  <si>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</si>
  <si>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</si>
  <si>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</si>
  <si>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</si>
  <si>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</si>
  <si>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</si>
  <si>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</si>
  <si>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</si>
  <si>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</si>
  <si>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</si>
  <si>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</si>
  <si>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</si>
  <si>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</si>
  <si>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</si>
  <si>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</si>
  <si>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</si>
  <si>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</si>
  <si>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</si>
  <si>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</si>
  <si>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</si>
  <si>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</si>
  <si>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</si>
  <si>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</si>
  <si>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</si>
  <si>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</si>
  <si>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</si>
  <si>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</si>
  <si>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</si>
  <si>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</si>
  <si>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</si>
  <si>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</si>
  <si>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</si>
  <si>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</si>
  <si>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</si>
  <si>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</si>
  <si>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</si>
  <si>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</si>
  <si>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</si>
  <si>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</si>
  <si>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</si>
  <si>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</si>
  <si>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</si>
  <si>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</si>
  <si>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</si>
  <si>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</si>
  <si>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</si>
  <si>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</si>
  <si>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</si>
  <si>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</si>
  <si>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</si>
  <si>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</si>
  <si>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</si>
  <si>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</si>
  <si>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</si>
  <si>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</si>
  <si>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</si>
  <si>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</si>
  <si>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</si>
  <si>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</si>
  <si>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</si>
  <si>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</si>
  <si>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</si>
  <si>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</si>
  <si>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</si>
  <si>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</si>
  <si>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</si>
  <si>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</si>
  <si>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</si>
  <si>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</si>
  <si>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</si>
  <si>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</si>
  <si>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</si>
  <si>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</si>
  <si>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</si>
  <si>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</si>
  <si>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</si>
  <si>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</si>
  <si>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</si>
  <si>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</si>
  <si>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</si>
  <si>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</si>
  <si>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</si>
  <si>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</si>
  <si>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</si>
  <si>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</si>
  <si>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</si>
  <si>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</si>
  <si>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</si>
  <si>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</si>
  <si>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</si>
  <si>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</si>
  <si>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</si>
  <si>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</si>
  <si>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</si>
  <si>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</si>
  <si>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</si>
  <si>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</si>
  <si>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</si>
  <si>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</si>
  <si>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</si>
  <si>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</si>
  <si>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</si>
  <si>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</si>
  <si>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</si>
  <si>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</si>
  <si>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</si>
  <si>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</si>
  <si>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</si>
  <si>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</si>
  <si>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</si>
  <si>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</si>
  <si>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</si>
  <si>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</si>
  <si>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</si>
  <si>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</si>
  <si>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</si>
  <si>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</si>
  <si>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</si>
  <si>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</si>
  <si>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</si>
  <si>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</si>
  <si>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</si>
  <si>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</si>
  <si>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</si>
  <si>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</si>
  <si>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</si>
  <si>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</si>
  <si>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</si>
  <si>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</si>
  <si>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</si>
  <si>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</si>
  <si>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</si>
  <si>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</si>
  <si>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</si>
  <si>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</si>
  <si>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</si>
  <si>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</si>
  <si>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</si>
  <si>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</si>
  <si>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</si>
  <si>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</si>
  <si>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</si>
  <si>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</si>
  <si>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</si>
  <si>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</si>
  <si>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</si>
  <si>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</si>
  <si>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</si>
  <si>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</si>
  <si>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</si>
  <si>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</si>
  <si>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</si>
  <si>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</si>
  <si>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</si>
  <si>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</si>
  <si>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</si>
  <si>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</si>
  <si>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</si>
  <si>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</si>
  <si>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</si>
  <si>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</si>
  <si>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</si>
  <si>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</si>
  <si>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</si>
  <si>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</si>
  <si>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</si>
  <si>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</si>
  <si>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</si>
  <si>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</si>
  <si>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</si>
  <si>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</si>
  <si>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</si>
  <si>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</si>
  <si>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</si>
  <si>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</si>
  <si>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</si>
  <si>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</si>
  <si>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</si>
  <si>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</si>
  <si>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</si>
  <si>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</si>
  <si>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</si>
  <si>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</si>
  <si>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</si>
  <si>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</si>
  <si>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</si>
  <si>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</si>
  <si>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</si>
  <si>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</si>
  <si>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</si>
  <si>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</si>
  <si>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</si>
  <si>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</si>
  <si>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</si>
  <si>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</si>
  <si>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</si>
  <si>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</si>
  <si>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</si>
  <si>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</si>
  <si>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</si>
  <si>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</si>
  <si>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</si>
  <si>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</si>
  <si>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</si>
  <si>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</si>
  <si>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</si>
  <si>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</si>
  <si>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</si>
  <si>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</si>
  <si>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</si>
  <si>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</si>
  <si>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</si>
  <si>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</si>
  <si>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</si>
  <si>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</si>
  <si>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</si>
  <si>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</si>
  <si>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</si>
  <si>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</si>
  <si>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</si>
  <si>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</si>
  <si>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</si>
  <si>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</si>
  <si>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</si>
  <si>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</si>
  <si>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</si>
  <si>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</si>
  <si>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</si>
  <si>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</si>
  <si>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</si>
  <si>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</si>
  <si>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</si>
  <si>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</si>
  <si>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</si>
  <si>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</si>
  <si>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</si>
  <si>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</si>
  <si>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</si>
  <si>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</si>
  <si>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</si>
  <si>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</si>
  <si>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</si>
  <si>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</si>
  <si>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</si>
  <si>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</si>
  <si>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</si>
  <si>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</si>
  <si>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</si>
  <si>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</si>
  <si>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</si>
  <si>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</si>
  <si>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</si>
  <si>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</si>
  <si>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</si>
  <si>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</si>
  <si>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</si>
  <si>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</si>
  <si>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</si>
  <si>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</si>
  <si>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</si>
  <si>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</si>
  <si>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</si>
  <si>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</si>
  <si>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</si>
  <si>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</si>
  <si>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</si>
  <si>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</si>
  <si>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</si>
  <si>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</si>
  <si>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</si>
  <si>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</si>
  <si>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</si>
  <si>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</si>
  <si>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</si>
  <si>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</si>
  <si>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</si>
  <si>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</si>
  <si>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</si>
  <si>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</si>
  <si>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</si>
  <si>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</si>
  <si>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</si>
  <si>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</si>
  <si>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</si>
  <si>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</si>
  <si>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</si>
  <si>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</si>
  <si>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</si>
  <si>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</si>
  <si>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</si>
  <si>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</si>
  <si>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</si>
  <si>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</si>
  <si>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</si>
  <si>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</si>
  <si>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</si>
  <si>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</si>
  <si>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</si>
  <si>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</si>
  <si>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</si>
  <si>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</si>
  <si>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</si>
  <si>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</si>
  <si>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</si>
  <si>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</si>
  <si>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</si>
  <si>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</si>
  <si>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</si>
  <si>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</si>
  <si>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</si>
  <si>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</si>
  <si>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</si>
  <si>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</si>
  <si>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</si>
  <si>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</si>
  <si>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</si>
  <si>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</si>
  <si>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</si>
  <si>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</si>
  <si>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</si>
  <si>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</si>
  <si>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</si>
  <si>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</si>
  <si>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</si>
  <si>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</si>
  <si>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</si>
  <si>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</si>
  <si>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</si>
  <si>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</si>
  <si>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</si>
  <si>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</si>
  <si>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</si>
  <si>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</si>
  <si>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</si>
  <si>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</si>
  <si>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</si>
  <si>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</si>
  <si>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</si>
  <si>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</si>
  <si>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</si>
  <si>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</si>
  <si>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</si>
  <si>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</si>
  <si>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</si>
  <si>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</si>
  <si>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</si>
  <si>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</si>
  <si>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</si>
  <si>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</si>
  <si>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</si>
  <si>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</si>
  <si>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</si>
  <si>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</si>
  <si>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</si>
  <si>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</si>
  <si>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</si>
  <si>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</si>
  <si>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</si>
  <si>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</si>
  <si>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</si>
  <si>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</si>
  <si>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</si>
  <si>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</si>
  <si>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</si>
  <si>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</si>
  <si>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</si>
  <si>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</si>
  <si>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</si>
  <si>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</si>
  <si>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</si>
  <si>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</si>
  <si>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</si>
  <si>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</si>
  <si>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</si>
  <si>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</si>
  <si>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</si>
  <si>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</si>
  <si>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</si>
  <si>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</si>
  <si>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</si>
  <si>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</si>
  <si>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</si>
  <si>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</si>
  <si>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</si>
  <si>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</si>
  <si>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</si>
  <si>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</si>
  <si>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</si>
  <si>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</si>
  <si>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</si>
  <si>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</si>
  <si>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</si>
  <si>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</si>
  <si>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</si>
  <si>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</si>
  <si>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</si>
  <si>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</si>
  <si>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</si>
  <si>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</si>
  <si>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</si>
  <si>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</si>
  <si>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</si>
  <si>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</si>
  <si>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</si>
  <si>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</si>
  <si>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</si>
  <si>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</si>
  <si>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</si>
  <si>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</si>
  <si>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</si>
  <si>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</si>
  <si>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</si>
  <si>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</si>
  <si>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</si>
  <si>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</si>
  <si>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</si>
  <si>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</si>
  <si>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</si>
  <si>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</si>
  <si>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</si>
  <si>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</si>
  <si>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</si>
  <si>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</si>
  <si>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</si>
  <si>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</si>
  <si>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</si>
  <si>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</si>
  <si>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</si>
  <si>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</si>
  <si>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</si>
  <si>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</si>
  <si>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</si>
  <si>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</si>
  <si>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</si>
  <si>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</si>
  <si>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</si>
  <si>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</si>
  <si>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</si>
  <si>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</si>
  <si>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</si>
  <si>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</si>
  <si>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</si>
  <si>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</si>
  <si>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</si>
  <si>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</si>
  <si>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</si>
  <si>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</si>
  <si>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</si>
  <si>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</si>
  <si>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</si>
  <si>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</si>
  <si>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</si>
  <si>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</si>
  <si>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</si>
  <si>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</si>
  <si>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</si>
  <si>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</si>
  <si>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</si>
  <si>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</si>
  <si>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</si>
  <si>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</si>
  <si>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</si>
  <si>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</si>
  <si>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</si>
  <si>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</si>
  <si>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</si>
  <si>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</si>
  <si>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</si>
  <si>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</si>
  <si>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</si>
  <si>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</si>
  <si>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</si>
  <si>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</si>
  <si>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</si>
  <si>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</si>
  <si>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</si>
  <si>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</si>
  <si>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</si>
  <si>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</si>
  <si>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</si>
  <si>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</si>
  <si>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</si>
  <si>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</si>
  <si>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</si>
  <si>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</si>
  <si>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</si>
  <si>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</si>
  <si>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</si>
  <si>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</si>
  <si>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</si>
  <si>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</si>
  <si>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</si>
  <si>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</si>
  <si>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</si>
  <si>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</si>
  <si>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</si>
  <si>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</si>
  <si>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</si>
  <si>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</si>
  <si>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</si>
  <si>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</si>
  <si>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</si>
  <si>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</si>
  <si>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</si>
  <si>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</si>
  <si>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</si>
  <si>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</si>
  <si>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</si>
  <si>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</si>
  <si>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</si>
  <si>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</si>
  <si>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</si>
  <si>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</si>
  <si>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</si>
  <si>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</si>
  <si>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</si>
  <si>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</si>
  <si>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</si>
  <si>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</si>
  <si>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</si>
  <si>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</si>
  <si>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</si>
  <si>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</si>
  <si>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</si>
  <si>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</si>
  <si>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</si>
  <si>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</si>
  <si>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</si>
  <si>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</si>
  <si>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</si>
  <si>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</si>
  <si>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</si>
  <si>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</si>
  <si>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</si>
  <si>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</si>
  <si>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</si>
  <si>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</si>
  <si>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</si>
  <si>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</si>
  <si>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</si>
  <si>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</si>
  <si>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</si>
  <si>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</si>
  <si>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</si>
  <si>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</si>
  <si>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</si>
  <si>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</si>
  <si>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</si>
  <si>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</si>
  <si>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</si>
  <si>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</si>
  <si>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</si>
  <si>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</si>
  <si>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</si>
  <si>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</si>
  <si>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</si>
  <si>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</si>
  <si>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</si>
  <si>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</si>
  <si>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</si>
  <si>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</si>
  <si>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</si>
  <si>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</si>
  <si>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</si>
  <si>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</si>
  <si>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</si>
  <si>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</si>
  <si>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</si>
  <si>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</si>
  <si>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</si>
  <si>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</si>
  <si>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</si>
  <si>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</si>
  <si>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</si>
  <si>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</si>
  <si>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</si>
  <si>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</si>
  <si>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</si>
  <si>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</si>
  <si>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</si>
  <si>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</si>
  <si>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</si>
  <si>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</si>
  <si>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</si>
  <si>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</si>
  <si>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</si>
  <si>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</si>
  <si>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</si>
  <si>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</si>
  <si>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</si>
  <si>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</si>
  <si>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</si>
  <si>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</si>
  <si>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</si>
  <si>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</si>
  <si>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</si>
  <si>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</si>
  <si>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</si>
  <si>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</si>
  <si>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</si>
  <si>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</si>
  <si>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</si>
  <si>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</si>
  <si>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</si>
  <si>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</si>
  <si>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</si>
  <si>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</si>
  <si>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</si>
  <si>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</si>
  <si>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</si>
  <si>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</si>
  <si>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</si>
  <si>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</si>
  <si>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</si>
  <si>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</si>
  <si>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</si>
  <si>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</si>
  <si>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</si>
  <si>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</si>
  <si>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</si>
  <si>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</si>
  <si>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</si>
  <si>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</si>
  <si>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</si>
  <si>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</si>
  <si>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</si>
  <si>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</si>
  <si>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</si>
  <si>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</si>
  <si>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</si>
  <si>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</si>
  <si>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</si>
  <si>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</si>
  <si>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</si>
  <si>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</si>
  <si>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</si>
  <si>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</si>
  <si>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</si>
  <si>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</si>
  <si>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</si>
  <si>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</si>
  <si>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</si>
  <si>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</si>
  <si>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</si>
  <si>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</si>
  <si>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</si>
  <si>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</si>
  <si>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</si>
  <si>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</si>
  <si>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</si>
  <si>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</si>
  <si>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</si>
  <si>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</si>
  <si>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</si>
  <si>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</si>
  <si>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</si>
  <si>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</si>
  <si>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</si>
  <si>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</si>
  <si>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</si>
  <si>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</si>
  <si>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</si>
  <si>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</si>
  <si>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</si>
  <si>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</si>
  <si>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</si>
  <si>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</si>
  <si>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</si>
  <si>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</si>
  <si>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</si>
  <si>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</si>
  <si>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</si>
  <si>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</si>
  <si>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</si>
  <si>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</si>
  <si>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</si>
  <si>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</si>
  <si>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</si>
  <si>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</si>
  <si>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</si>
  <si>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</si>
  <si>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</si>
  <si>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</si>
  <si>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</si>
  <si>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</si>
  <si>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</si>
  <si>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</si>
  <si>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</si>
  <si>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</si>
  <si>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</si>
  <si>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</si>
  <si>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</si>
  <si>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</si>
  <si>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</si>
  <si>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</si>
  <si>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</si>
  <si>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</si>
  <si>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</si>
  <si>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</si>
  <si>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</si>
  <si>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</si>
  <si>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</si>
  <si>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</si>
  <si>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</si>
  <si>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</si>
  <si>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</si>
  <si>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</si>
  <si>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</si>
  <si>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</si>
  <si>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</si>
  <si>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</si>
  <si>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</si>
  <si>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</si>
  <si>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</si>
  <si>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</si>
  <si>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</si>
  <si>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</si>
  <si>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</si>
  <si>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</si>
  <si>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</si>
  <si>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</si>
  <si>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</si>
  <si>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</si>
  <si>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</si>
  <si>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</si>
  <si>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</si>
  <si>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</si>
  <si>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</si>
  <si>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</si>
  <si>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</si>
  <si>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</si>
  <si>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</si>
  <si>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</si>
  <si>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</si>
  <si>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</si>
  <si>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</si>
  <si>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</si>
  <si>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</si>
  <si>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</si>
  <si>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</si>
  <si>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</si>
  <si>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</si>
  <si>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</si>
  <si>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</si>
  <si>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</si>
  <si>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</si>
  <si>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</si>
  <si>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</si>
  <si>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</si>
  <si>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</si>
  <si>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</si>
  <si>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</si>
  <si>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</si>
  <si>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</si>
  <si>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</si>
  <si>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</si>
  <si>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</si>
  <si>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</si>
  <si>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</si>
  <si>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</si>
  <si>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</si>
  <si>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</si>
  <si>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</si>
  <si>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</si>
  <si>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</si>
  <si>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</si>
  <si>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</si>
  <si>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</si>
  <si>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</si>
  <si>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</si>
  <si>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</si>
  <si>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</si>
  <si>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</si>
  <si>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</si>
  <si>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</si>
  <si>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</si>
  <si>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</si>
  <si>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</si>
  <si>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</si>
  <si>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</si>
  <si>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</si>
  <si>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</si>
  <si>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</si>
  <si>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</si>
  <si>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</si>
  <si>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</si>
  <si>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</si>
  <si>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</si>
  <si>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</si>
  <si>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</si>
  <si>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</si>
  <si>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</si>
  <si>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</si>
  <si>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</si>
  <si>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</si>
  <si>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</si>
  <si>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</si>
  <si>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</si>
  <si>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</si>
  <si>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</si>
  <si>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</si>
  <si>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</si>
  <si>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</si>
  <si>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</si>
  <si>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</si>
  <si>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</si>
  <si>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</si>
  <si>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</si>
  <si>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</si>
  <si>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</si>
  <si>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</si>
  <si>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</si>
  <si>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</si>
  <si>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</si>
  <si>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</si>
  <si>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</si>
  <si>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</si>
  <si>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</si>
  <si>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</si>
  <si>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</si>
  <si>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</si>
  <si>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</si>
  <si>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</si>
  <si>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</si>
  <si>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</si>
  <si>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</si>
  <si>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</si>
  <si>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</si>
  <si>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</si>
  <si>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</si>
  <si>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</si>
  <si>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</si>
  <si>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</si>
  <si>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</si>
  <si>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</si>
  <si>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</si>
  <si>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</si>
  <si>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</si>
  <si>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</si>
  <si>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</si>
  <si>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</si>
  <si>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</si>
  <si>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</si>
  <si>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</si>
  <si>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</si>
  <si>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</si>
  <si>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</si>
  <si>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</si>
  <si>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</si>
  <si>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</si>
  <si>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</si>
  <si>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</si>
  <si>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</si>
  <si>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</si>
  <si>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</si>
  <si>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</si>
  <si>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</si>
  <si>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</si>
  <si>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</si>
  <si>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</si>
  <si>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</si>
  <si>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</si>
  <si>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</si>
  <si>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</si>
  <si>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</si>
  <si>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</si>
  <si>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</si>
  <si>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</si>
  <si>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</si>
  <si>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</si>
  <si>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</si>
  <si>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</si>
  <si>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</si>
  <si>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</si>
  <si>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</si>
  <si>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</si>
  <si>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</si>
  <si>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</si>
  <si>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</si>
  <si>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</si>
  <si>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</si>
  <si>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</si>
  <si>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</si>
  <si>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</si>
  <si>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</si>
  <si>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</si>
  <si>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</si>
  <si>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</si>
  <si>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</si>
  <si>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</si>
  <si>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</si>
  <si>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</si>
  <si>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</si>
  <si>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</si>
  <si>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</si>
  <si>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</si>
  <si>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</si>
  <si>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</si>
  <si>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</si>
  <si>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</si>
  <si>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</si>
  <si>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</si>
  <si>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</si>
  <si>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</si>
  <si>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</si>
  <si>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</si>
  <si>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</si>
  <si>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</si>
  <si>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</si>
  <si>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</si>
  <si>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</si>
  <si>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</si>
  <si>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</si>
  <si>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</si>
  <si>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</si>
  <si>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</si>
  <si>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</si>
  <si>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</si>
  <si>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</si>
  <si>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</si>
  <si>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</si>
  <si>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</si>
  <si>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</si>
  <si>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</si>
  <si>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</si>
  <si>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</si>
  <si>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</si>
  <si>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</si>
  <si>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</si>
  <si>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</si>
  <si>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</si>
  <si>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</si>
  <si>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</si>
  <si>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</si>
  <si>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</si>
  <si>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</si>
  <si>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</si>
  <si>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</si>
  <si>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</si>
  <si>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</si>
  <si>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</si>
  <si>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</si>
  <si>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</si>
  <si>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</si>
  <si>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</si>
  <si>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</si>
  <si>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</si>
  <si>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</si>
  <si>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</si>
  <si>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</si>
  <si>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</si>
  <si>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</si>
  <si>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</si>
  <si>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</si>
  <si>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</si>
  <si>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</si>
  <si>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</si>
  <si>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</si>
  <si>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</si>
  <si>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</si>
  <si>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</si>
  <si>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</si>
  <si>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</si>
  <si>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</si>
  <si>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</si>
  <si>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</si>
  <si>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</si>
  <si>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</si>
  <si>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</si>
  <si>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</si>
  <si>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</si>
  <si>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</si>
  <si>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</si>
  <si>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</si>
  <si>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</si>
  <si>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</si>
  <si>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</si>
  <si>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</si>
  <si>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</si>
  <si>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</si>
  <si>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</si>
  <si>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</si>
  <si>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</si>
  <si>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</si>
  <si>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</si>
  <si>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</si>
  <si>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</si>
  <si>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</si>
  <si>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</si>
  <si>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</si>
  <si>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</si>
  <si>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</si>
  <si>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</si>
  <si>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</si>
  <si>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</si>
  <si>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</si>
  <si>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</si>
  <si>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</si>
  <si>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</si>
  <si>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</si>
  <si>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</si>
  <si>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</si>
  <si>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</si>
  <si>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</si>
  <si>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</si>
  <si>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</si>
  <si>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</si>
  <si>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</si>
  <si>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</si>
  <si>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</si>
  <si>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</si>
  <si>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</si>
  <si>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</si>
  <si>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</si>
  <si>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</si>
  <si>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</si>
  <si>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</si>
  <si>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</si>
  <si>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</si>
  <si>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</si>
  <si>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</si>
  <si>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</si>
  <si>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</si>
  <si>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</si>
  <si>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</si>
  <si>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</si>
  <si>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</si>
  <si>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</si>
  <si>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</si>
  <si>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</si>
  <si>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</si>
  <si>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</si>
  <si>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</si>
  <si>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</si>
  <si>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</si>
  <si>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</si>
  <si>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</si>
  <si>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</si>
  <si>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</si>
  <si>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</si>
  <si>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</si>
  <si>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</si>
  <si>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</si>
  <si>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</si>
  <si>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</si>
  <si>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</si>
  <si>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</si>
  <si>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</si>
  <si>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</si>
  <si>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</si>
  <si>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</si>
  <si>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</si>
  <si>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</si>
  <si>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</si>
  <si>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</si>
  <si>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</si>
  <si>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</si>
  <si>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</si>
  <si>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</si>
  <si>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</si>
  <si>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</si>
  <si>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</si>
  <si>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</si>
  <si>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</si>
  <si>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</si>
  <si>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</si>
  <si>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</si>
  <si>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</si>
  <si>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</si>
  <si>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</si>
  <si>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</si>
  <si>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</si>
  <si>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</si>
  <si>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</si>
  <si>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</si>
  <si>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</si>
  <si>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</si>
  <si>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</si>
  <si>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</si>
  <si>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</si>
  <si>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</si>
  <si>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</si>
  <si>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</si>
  <si>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</si>
  <si>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</si>
  <si>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</si>
  <si>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</si>
  <si>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</si>
  <si>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</si>
  <si>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</si>
  <si>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</si>
  <si>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</si>
  <si>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</si>
  <si>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</si>
  <si>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</si>
  <si>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</si>
  <si>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</si>
  <si>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</si>
  <si>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</si>
  <si>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</si>
  <si>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</si>
  <si>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</si>
  <si>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</si>
  <si>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</si>
  <si>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</si>
  <si>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</si>
  <si>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</si>
  <si>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</si>
  <si>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</si>
  <si>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</si>
  <si>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</si>
  <si>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</si>
  <si>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</si>
  <si>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</si>
  <si>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</si>
  <si>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</si>
  <si>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</si>
  <si>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</si>
  <si>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</si>
  <si>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</si>
  <si>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</si>
  <si>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</si>
  <si>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</si>
  <si>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</si>
  <si>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</si>
  <si>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</si>
  <si>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</si>
  <si>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</si>
  <si>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</si>
  <si>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</si>
  <si>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</si>
  <si>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</si>
  <si>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</si>
  <si>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</si>
  <si>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</si>
  <si>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</si>
  <si>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</si>
  <si>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</si>
  <si>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</si>
  <si>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</si>
  <si>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</si>
  <si>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</si>
  <si>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</si>
  <si>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</si>
  <si>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</si>
  <si>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</si>
  <si>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</si>
  <si>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</si>
  <si>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</si>
  <si>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</si>
  <si>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</si>
  <si>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</si>
  <si>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</si>
  <si>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</si>
  <si>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</si>
  <si>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</si>
  <si>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</si>
  <si>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</si>
  <si>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</si>
  <si>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</si>
  <si>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</si>
  <si>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</si>
  <si>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</si>
  <si>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</si>
  <si>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</si>
  <si>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</si>
  <si>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</si>
  <si>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</si>
  <si>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</si>
  <si>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</si>
  <si>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</si>
  <si>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</si>
  <si>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</si>
  <si>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</si>
  <si>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</si>
  <si>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</si>
  <si>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</si>
  <si>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</si>
  <si>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</si>
  <si>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</si>
  <si>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</si>
  <si>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</si>
  <si>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</si>
  <si>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</si>
  <si>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</si>
  <si>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</si>
  <si>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</si>
  <si>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</si>
  <si>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</si>
  <si>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</si>
  <si>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</si>
  <si>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</si>
  <si>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</si>
  <si>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</si>
  <si>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</si>
  <si>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</si>
  <si>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</si>
  <si>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</si>
  <si>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</si>
  <si>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</si>
  <si>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</si>
  <si>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</si>
  <si>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</si>
  <si>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</si>
  <si>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</si>
  <si>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</si>
  <si>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</si>
  <si>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</si>
  <si>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</si>
  <si>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</si>
  <si>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</si>
  <si>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</si>
  <si>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</si>
  <si>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</si>
  <si>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</si>
  <si>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</si>
  <si>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</si>
  <si>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</si>
  <si>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</si>
  <si>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</si>
  <si>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</si>
  <si>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</si>
  <si>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</si>
  <si>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</si>
  <si>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</si>
  <si>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</si>
  <si>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</si>
  <si>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</si>
  <si>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</si>
  <si>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</si>
  <si>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</si>
  <si>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</si>
  <si>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</si>
  <si>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</si>
  <si>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</si>
  <si>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</si>
  <si>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</si>
  <si>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</si>
  <si>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</si>
  <si>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</si>
  <si>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</si>
  <si>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</si>
  <si>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</si>
  <si>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</si>
  <si>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</si>
  <si>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</si>
  <si>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</si>
  <si>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</si>
  <si>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</si>
  <si>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</si>
  <si>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</si>
  <si>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</si>
  <si>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</si>
  <si>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</si>
  <si>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</si>
  <si>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</si>
  <si>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</si>
  <si>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</si>
  <si>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</si>
  <si>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</si>
  <si>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</si>
  <si>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</si>
  <si>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</si>
  <si>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</si>
  <si>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</si>
  <si>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</si>
  <si>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</si>
  <si>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</si>
  <si>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</si>
  <si>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</si>
  <si>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</si>
  <si>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</si>
  <si>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</si>
  <si>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</si>
  <si>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</si>
  <si>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</si>
  <si>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</si>
  <si>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</si>
  <si>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</si>
  <si>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</si>
  <si>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</si>
  <si>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</si>
  <si>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</si>
  <si>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</si>
  <si>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</si>
  <si>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</si>
  <si>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</si>
  <si>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</si>
  <si>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</si>
  <si>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</si>
  <si>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</si>
  <si>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</si>
  <si>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</si>
  <si>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</si>
  <si>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</si>
  <si>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</si>
  <si>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</si>
  <si>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</si>
  <si>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</si>
  <si>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</si>
  <si>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</si>
  <si>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</si>
  <si>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</si>
  <si>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</si>
  <si>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</si>
  <si>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</si>
  <si>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</si>
  <si>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</si>
  <si>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</si>
  <si>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</si>
  <si>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</si>
  <si>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</si>
  <si>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</si>
  <si>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</si>
  <si>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</si>
  <si>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</si>
  <si>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</si>
  <si>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</si>
  <si>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</si>
  <si>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</si>
  <si>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</si>
  <si>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</si>
  <si>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</si>
  <si>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</si>
  <si>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</si>
  <si>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</si>
  <si>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</si>
  <si>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</si>
  <si>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</si>
  <si>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</si>
  <si>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</si>
  <si>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</si>
  <si>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</si>
  <si>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</si>
  <si>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</si>
  <si>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</si>
  <si>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</si>
  <si>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</si>
  <si>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</si>
  <si>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</si>
  <si>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</si>
  <si>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</si>
  <si>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</si>
  <si>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</si>
  <si>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</si>
  <si>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</si>
  <si>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</si>
  <si>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</si>
  <si>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</si>
  <si>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</si>
  <si>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</si>
  <si>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</si>
  <si>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</si>
  <si>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</si>
  <si>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</si>
  <si>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</si>
  <si>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</si>
  <si>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</si>
  <si>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</si>
  <si>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</si>
  <si>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</si>
  <si>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</si>
  <si>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</si>
  <si>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</si>
  <si>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</si>
  <si>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</si>
  <si>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</si>
  <si>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</si>
  <si>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</si>
  <si>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</si>
  <si>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</si>
  <si>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</si>
  <si>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</si>
  <si>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</si>
  <si>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</si>
  <si>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</si>
  <si>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</si>
  <si>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</si>
  <si>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</si>
  <si>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</si>
  <si>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</si>
  <si>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</si>
  <si>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</si>
  <si>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</si>
  <si>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</si>
  <si>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</si>
  <si>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</si>
  <si>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</si>
  <si>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</si>
  <si>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</si>
  <si>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</si>
  <si>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</si>
  <si>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</si>
  <si>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</si>
  <si>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</si>
  <si>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</si>
  <si>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</si>
  <si>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</si>
  <si>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</si>
  <si>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</si>
  <si>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</si>
  <si>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</si>
  <si>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</si>
  <si>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</si>
  <si>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</si>
  <si>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</si>
  <si>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</si>
  <si>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</si>
  <si>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</si>
  <si>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</si>
  <si>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</si>
  <si>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</si>
  <si>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</si>
  <si>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</si>
  <si>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</si>
  <si>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</si>
  <si>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</si>
  <si>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</si>
  <si>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</si>
  <si>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</si>
  <si>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</si>
  <si>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</si>
  <si>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</si>
  <si>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</si>
  <si>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</si>
  <si>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</si>
  <si>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</si>
  <si>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</si>
  <si>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</si>
  <si>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</si>
  <si>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</si>
  <si>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</si>
  <si>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</si>
  <si>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</si>
  <si>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</si>
  <si>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</si>
  <si>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</si>
  <si>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</si>
  <si>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</si>
  <si>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</si>
  <si>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</si>
  <si>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</si>
  <si>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</si>
  <si>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</si>
  <si>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</si>
  <si>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</si>
  <si>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</si>
  <si>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</si>
  <si>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</si>
  <si>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</si>
  <si>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</si>
  <si>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</si>
  <si>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</si>
  <si>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</si>
  <si>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</si>
  <si>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</si>
  <si>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</si>
  <si>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</si>
  <si>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</si>
  <si>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</si>
  <si>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</si>
  <si>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</si>
  <si>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</si>
  <si>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</si>
  <si>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</si>
  <si>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</si>
  <si>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</si>
  <si>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</si>
  <si>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</si>
  <si>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</si>
  <si>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</si>
  <si>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</si>
  <si>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</si>
  <si>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</si>
  <si>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</si>
  <si>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</si>
  <si>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</si>
  <si>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</si>
  <si>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</si>
  <si>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</si>
  <si>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</si>
  <si>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</si>
  <si>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</si>
  <si>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</si>
  <si>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</si>
  <si>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</si>
  <si>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</si>
  <si>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</si>
  <si>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</si>
  <si>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</si>
  <si>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</si>
  <si>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</si>
  <si>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</si>
  <si>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</si>
  <si>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</si>
  <si>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</si>
  <si>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</si>
  <si>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</si>
  <si>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</si>
  <si>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</si>
  <si>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</si>
  <si>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</si>
  <si>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</si>
  <si>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</si>
  <si>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</si>
  <si>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</si>
  <si>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</si>
  <si>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</si>
  <si>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</si>
  <si>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</si>
  <si>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</si>
  <si>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</si>
  <si>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</si>
  <si>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</si>
  <si>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</si>
  <si>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</si>
  <si>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</si>
  <si>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</si>
  <si>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</si>
  <si>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</si>
  <si>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</si>
  <si>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</si>
  <si>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</si>
  <si>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</si>
  <si>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</si>
  <si>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</si>
  <si>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</si>
  <si>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</si>
  <si>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</si>
  <si>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</si>
  <si>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</si>
  <si>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</si>
  <si>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</si>
  <si>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</si>
  <si>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</si>
  <si>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</si>
  <si>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</si>
  <si>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</si>
  <si>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</si>
  <si>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</si>
  <si>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</si>
  <si>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</si>
  <si>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</si>
  <si>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</si>
  <si>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</si>
  <si>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</si>
  <si>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</si>
  <si>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</si>
  <si>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</si>
  <si>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</si>
  <si>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</si>
  <si>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</si>
  <si>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</si>
  <si>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</si>
  <si>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</si>
  <si>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</si>
  <si>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</si>
  <si>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</si>
  <si>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</si>
  <si>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</si>
  <si>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</si>
  <si>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</si>
  <si>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</si>
  <si>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</si>
  <si>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</si>
  <si>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</si>
  <si>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</si>
  <si>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</si>
  <si>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</si>
  <si>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</si>
  <si>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</si>
  <si>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</si>
  <si>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</si>
  <si>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</si>
  <si>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</si>
  <si>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</si>
  <si>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</si>
  <si>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</si>
  <si>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</si>
  <si>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</si>
  <si>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</si>
  <si>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</si>
  <si>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</si>
  <si>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</si>
  <si>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</si>
  <si>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</si>
  <si>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</si>
  <si>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</si>
  <si>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</si>
  <si>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</si>
  <si>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</si>
  <si>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</si>
  <si>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</si>
  <si>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</si>
  <si>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</si>
  <si>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</si>
  <si>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</si>
  <si>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</si>
  <si>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</si>
  <si>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</si>
  <si>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</si>
  <si>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</si>
  <si>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</si>
  <si>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</si>
  <si>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</si>
  <si>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</si>
  <si>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</si>
  <si>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</si>
  <si>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</si>
  <si>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</si>
  <si>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</si>
  <si>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</si>
  <si>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</si>
  <si>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</si>
  <si>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</si>
  <si>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</si>
  <si>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</si>
  <si>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</si>
  <si>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</si>
  <si>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</si>
  <si>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</si>
  <si>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</si>
  <si>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</si>
  <si>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</si>
  <si>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</si>
  <si>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</si>
  <si>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</si>
  <si>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</si>
  <si>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</si>
  <si>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</si>
  <si>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</si>
  <si>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</si>
  <si>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</si>
  <si>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</si>
  <si>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</si>
  <si>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</si>
  <si>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</si>
  <si>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</si>
  <si>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</si>
  <si>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</si>
  <si>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</si>
  <si>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</si>
  <si>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</si>
  <si>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</si>
  <si>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</si>
  <si>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</si>
  <si>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</si>
  <si>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</si>
  <si>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</si>
  <si>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</si>
  <si>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</si>
  <si>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</si>
  <si>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</si>
  <si>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</si>
  <si>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</si>
  <si>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</si>
  <si>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</si>
  <si>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</si>
  <si>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</si>
  <si>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</si>
  <si>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</si>
  <si>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</si>
  <si>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</si>
  <si>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</si>
  <si>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</si>
  <si>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</si>
  <si>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</si>
  <si>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</si>
  <si>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</si>
  <si>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</si>
  <si>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</si>
  <si>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</si>
  <si>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</si>
  <si>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</si>
  <si>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</si>
  <si>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</si>
  <si>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</si>
  <si>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</si>
  <si>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</si>
  <si>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</si>
  <si>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</si>
  <si>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</si>
  <si>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</si>
  <si>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</si>
  <si>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</si>
  <si>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</si>
  <si>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</si>
  <si>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</si>
  <si>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</si>
  <si>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</si>
  <si>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</si>
  <si>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</si>
  <si>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</si>
  <si>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</si>
  <si>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</si>
  <si>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</si>
  <si>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</si>
  <si>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</si>
  <si>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</si>
  <si>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</si>
  <si>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</si>
  <si>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</si>
  <si>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</si>
  <si>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</si>
  <si>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</si>
  <si>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</si>
  <si>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</si>
  <si>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</si>
  <si>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</si>
  <si>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</si>
  <si>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</si>
  <si>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</si>
  <si>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</si>
  <si>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</si>
  <si>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</si>
  <si>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</si>
  <si>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</si>
  <si>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</si>
  <si>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</si>
  <si>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</si>
  <si>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</si>
  <si>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</si>
  <si>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</si>
  <si>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</si>
  <si>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</si>
  <si>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</si>
  <si>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</si>
  <si>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</si>
  <si>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</si>
  <si>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</si>
  <si>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</si>
  <si>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</si>
  <si>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</si>
  <si>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</si>
  <si>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</si>
  <si>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</si>
  <si>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</si>
  <si>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</si>
  <si>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</si>
  <si>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</si>
  <si>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</si>
  <si>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</si>
  <si>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</si>
  <si>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</si>
  <si>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</si>
  <si>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</si>
  <si>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</si>
  <si>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</si>
  <si>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</si>
  <si>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</si>
  <si>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</si>
  <si>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</si>
  <si>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</si>
  <si>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</si>
  <si>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</si>
  <si>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</si>
  <si>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</si>
  <si>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</si>
  <si>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</si>
  <si>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</si>
  <si>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</si>
  <si>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</si>
  <si>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</si>
  <si>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</si>
  <si>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</si>
  <si>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</si>
  <si>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</si>
  <si>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</si>
  <si>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</si>
  <si>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</si>
  <si>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</si>
  <si>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</si>
  <si>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</si>
  <si>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</si>
  <si>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</si>
  <si>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</si>
  <si>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</si>
  <si>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</si>
  <si>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</si>
  <si>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</si>
  <si>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</si>
  <si>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</si>
  <si>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</si>
  <si>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</si>
  <si>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</si>
  <si>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</si>
  <si>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</si>
  <si>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</si>
  <si>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</si>
  <si>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</si>
  <si>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</si>
  <si>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</si>
  <si>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</si>
  <si>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</si>
  <si>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</si>
  <si>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</si>
  <si>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</si>
  <si>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</si>
  <si>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</si>
  <si>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</si>
  <si>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</si>
  <si>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</si>
  <si>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</si>
  <si>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</si>
  <si>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</si>
  <si>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</si>
  <si>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</si>
  <si>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</si>
  <si>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</si>
  <si>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</si>
  <si>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</si>
  <si>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</si>
  <si>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</si>
  <si>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</si>
  <si>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</si>
  <si>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</si>
  <si>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</si>
  <si>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</si>
  <si>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</si>
  <si>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</si>
  <si>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</si>
  <si>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</si>
  <si>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</si>
  <si>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</si>
  <si>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</si>
  <si>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</si>
  <si>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</si>
  <si>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</si>
  <si>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</si>
  <si>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</si>
  <si>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</si>
  <si>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</si>
  <si>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</si>
  <si>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</si>
  <si>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</si>
  <si>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</si>
  <si>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</si>
  <si>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</si>
  <si>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</si>
  <si>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</si>
  <si>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</si>
  <si>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</si>
  <si>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</si>
  <si>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</si>
  <si>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</si>
  <si>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</si>
  <si>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</si>
  <si>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</si>
  <si>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</si>
  <si>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</si>
  <si>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</si>
  <si>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</si>
  <si>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</si>
  <si>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</si>
  <si>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</si>
  <si>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</si>
  <si>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</si>
  <si>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</si>
  <si>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</si>
  <si>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</si>
  <si>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</si>
  <si>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</si>
  <si>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</si>
  <si>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</si>
  <si>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</si>
  <si>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</si>
  <si>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</si>
  <si>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</si>
  <si>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</si>
  <si>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</si>
  <si>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</si>
  <si>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</si>
  <si>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</si>
  <si>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</si>
  <si>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</si>
  <si>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</si>
  <si>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</si>
  <si>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</si>
  <si>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</si>
  <si>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</si>
  <si>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</si>
  <si>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</si>
  <si>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</si>
  <si>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</si>
  <si>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</si>
  <si>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</si>
  <si>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</si>
  <si>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</si>
  <si>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</si>
  <si>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</si>
  <si>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</si>
  <si>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</si>
  <si>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</si>
  <si>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</si>
  <si>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</si>
  <si>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</si>
  <si>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</si>
  <si>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</si>
  <si>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</si>
  <si>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</si>
  <si>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</si>
  <si>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</si>
  <si>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</si>
  <si>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</si>
  <si>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</si>
  <si>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</si>
  <si>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</si>
  <si>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</si>
  <si>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</si>
  <si>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</si>
  <si>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</si>
  <si>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</si>
  <si>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</si>
  <si>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</si>
  <si>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</si>
  <si>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</si>
  <si>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</si>
  <si>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</si>
  <si>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</si>
  <si>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</si>
  <si>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</si>
  <si>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</si>
  <si>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</si>
  <si>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</si>
  <si>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</si>
  <si>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</si>
  <si>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</si>
  <si>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</si>
  <si>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</si>
  <si>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</si>
  <si>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</si>
  <si>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</si>
  <si>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</si>
  <si>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</si>
  <si>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</si>
  <si>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</si>
  <si>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</si>
  <si>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</si>
  <si>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</si>
  <si>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</si>
  <si>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</si>
  <si>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</si>
  <si>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</si>
  <si>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</si>
  <si>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</si>
  <si>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</si>
  <si>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</si>
  <si>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</si>
  <si>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</si>
  <si>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</si>
  <si>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</si>
  <si>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</si>
  <si>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</si>
  <si>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</si>
  <si>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</si>
  <si>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</si>
  <si>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</si>
  <si>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</si>
  <si>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</si>
  <si>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</si>
  <si>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</si>
  <si>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</si>
  <si>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</si>
  <si>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</si>
  <si>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</si>
  <si>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</si>
  <si>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</si>
  <si>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</si>
  <si>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</si>
  <si>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</si>
  <si>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</si>
  <si>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</si>
  <si>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</si>
  <si>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</si>
  <si>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</si>
  <si>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</si>
  <si>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</si>
  <si>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</si>
  <si>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</si>
  <si>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</si>
  <si>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</si>
  <si>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</si>
  <si>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</si>
  <si>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</si>
  <si>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</si>
  <si>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</si>
  <si>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</si>
  <si>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</si>
  <si>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</si>
  <si>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</si>
  <si>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</si>
  <si>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</si>
  <si>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</si>
  <si>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</si>
  <si>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</si>
  <si>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</si>
  <si>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</si>
  <si>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</si>
  <si>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</si>
  <si>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</si>
  <si>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</si>
  <si>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</si>
  <si>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</si>
  <si>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</si>
  <si>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</si>
  <si>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</si>
  <si>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</si>
  <si>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</si>
  <si>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</si>
  <si>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</si>
  <si>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</si>
  <si>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</si>
  <si>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</si>
  <si>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</si>
  <si>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</si>
  <si>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</si>
  <si>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</si>
  <si>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</si>
  <si>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</si>
  <si>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</si>
  <si>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</si>
  <si>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</si>
  <si>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</si>
  <si>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</si>
  <si>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</si>
  <si>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</si>
  <si>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</si>
  <si>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</si>
  <si>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</si>
  <si>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</si>
  <si>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</si>
  <si>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</si>
  <si>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</si>
  <si>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</si>
  <si>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</si>
  <si>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</si>
  <si>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</si>
  <si>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</si>
  <si>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</si>
  <si>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</si>
  <si>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</si>
  <si>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</si>
  <si>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</si>
  <si>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</si>
  <si>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</si>
  <si>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</si>
  <si>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</si>
  <si>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</si>
  <si>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</si>
  <si>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</si>
  <si>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</si>
  <si>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</si>
  <si>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</si>
  <si>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</si>
  <si>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</si>
  <si>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</si>
  <si>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</si>
  <si>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</si>
  <si>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</si>
  <si>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</si>
  <si>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</si>
  <si>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</si>
  <si>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</si>
  <si>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</si>
  <si>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</si>
  <si>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</si>
  <si>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</si>
  <si>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</si>
  <si>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</si>
  <si>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</si>
  <si>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</si>
  <si>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</si>
  <si>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</si>
  <si>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</si>
  <si>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</si>
  <si>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</si>
  <si>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</si>
  <si>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</si>
  <si>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</si>
  <si>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</si>
  <si>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</si>
  <si>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</si>
  <si>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</si>
  <si>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</si>
  <si>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</si>
  <si>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</si>
  <si>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</si>
  <si>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</si>
  <si>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</si>
  <si>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</si>
  <si>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</si>
  <si>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</si>
  <si>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</si>
  <si>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</si>
  <si>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</si>
  <si>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</si>
  <si>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</si>
  <si>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</si>
  <si>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</si>
  <si>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</si>
  <si>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</si>
  <si>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</si>
  <si>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</si>
  <si>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</si>
  <si>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</si>
  <si>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</si>
  <si>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</si>
  <si>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</si>
  <si>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</si>
  <si>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</si>
  <si>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</si>
  <si>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</si>
  <si>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</si>
  <si>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</si>
  <si>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</si>
  <si>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</si>
  <si>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</si>
  <si>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</si>
  <si>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</si>
  <si>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</si>
  <si>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</si>
  <si>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</si>
  <si>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</si>
  <si>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</si>
  <si>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</si>
  <si>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</si>
  <si>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</si>
  <si>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</si>
  <si>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</si>
  <si>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</si>
  <si>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</si>
  <si>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</si>
  <si>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</si>
  <si>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</si>
  <si>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</si>
  <si>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</si>
  <si>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</si>
  <si>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</si>
  <si>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</si>
  <si>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</si>
  <si>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</si>
  <si>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</si>
  <si>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</si>
  <si>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</si>
  <si>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</si>
  <si>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</si>
  <si>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</si>
  <si>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</si>
  <si>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</si>
  <si>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</si>
  <si>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</si>
  <si>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</si>
  <si>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</si>
  <si>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</si>
  <si>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</si>
  <si>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</si>
  <si>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</si>
  <si>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</si>
  <si>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</si>
  <si>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</si>
  <si>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</si>
  <si>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</si>
  <si>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</si>
  <si>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</si>
  <si>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</si>
  <si>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</si>
  <si>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</si>
  <si>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</si>
  <si>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</si>
  <si>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</si>
  <si>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</si>
  <si>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</si>
  <si>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</si>
  <si>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</si>
  <si>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</si>
  <si>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</si>
  <si>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</si>
  <si>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</si>
  <si>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</si>
  <si>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</si>
  <si>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</si>
  <si>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</si>
  <si>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</si>
  <si>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</si>
  <si>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</si>
  <si>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</si>
  <si>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</si>
  <si>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</si>
  <si>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</si>
  <si>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</si>
  <si>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</si>
  <si>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</si>
  <si>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</si>
  <si>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</si>
  <si>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</si>
  <si>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</si>
  <si>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</si>
  <si>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</si>
  <si>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</si>
  <si>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</si>
  <si>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</si>
  <si>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</si>
  <si>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</si>
  <si>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</si>
  <si>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</si>
  <si>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</si>
  <si>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</si>
  <si>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</si>
  <si>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</si>
  <si>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</si>
  <si>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</si>
  <si>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</si>
  <si>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</si>
  <si>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</si>
  <si>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</si>
  <si>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</si>
  <si>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</si>
  <si>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</si>
  <si>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</si>
  <si>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</si>
  <si>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</si>
  <si>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</si>
  <si>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</si>
  <si>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</si>
  <si>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</si>
  <si>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</si>
  <si>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</si>
  <si>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</si>
  <si>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</si>
  <si>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</si>
  <si>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</si>
  <si>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</si>
  <si>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</si>
  <si>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</si>
  <si>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</si>
  <si>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</si>
  <si>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</si>
  <si>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</si>
  <si>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</si>
  <si>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</si>
  <si>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</si>
  <si>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</si>
  <si>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</si>
  <si>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</si>
  <si>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</si>
  <si>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</si>
  <si>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</si>
  <si>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</si>
  <si>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</si>
  <si>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</si>
  <si>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</si>
  <si>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</si>
  <si>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</si>
  <si>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</si>
  <si>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</si>
  <si>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</si>
  <si>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</si>
  <si>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</si>
  <si>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</si>
  <si>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</si>
  <si>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</si>
  <si>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</si>
  <si>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</si>
  <si>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</si>
  <si>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</si>
  <si>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</si>
  <si>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</si>
  <si>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</si>
  <si>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</si>
  <si>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</si>
  <si>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</si>
  <si>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</si>
  <si>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</si>
  <si>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</si>
  <si>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</si>
  <si>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</si>
  <si>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</si>
  <si>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</si>
  <si>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</si>
  <si>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</si>
  <si>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</si>
  <si>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</si>
  <si>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</si>
  <si>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</si>
  <si>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</si>
  <si>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</si>
  <si>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</si>
  <si>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</si>
  <si>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</si>
  <si>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</si>
  <si>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</si>
  <si>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</si>
  <si>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</si>
  <si>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</si>
  <si>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</si>
  <si>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</si>
  <si>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</si>
  <si>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</si>
  <si>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</si>
  <si>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</si>
  <si>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</si>
  <si>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</si>
  <si>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</si>
  <si>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</si>
  <si>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</si>
  <si>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</si>
  <si>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</si>
  <si>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</si>
  <si>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</si>
  <si>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</si>
  <si>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</si>
  <si>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</si>
  <si>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</si>
  <si>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</si>
  <si>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</si>
  <si>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</si>
  <si>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</si>
  <si>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</si>
  <si>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</si>
  <si>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</si>
  <si>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</si>
  <si>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</si>
  <si>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</si>
  <si>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</si>
  <si>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</si>
  <si>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</si>
  <si>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</si>
  <si>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</si>
  <si>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</si>
  <si>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</si>
  <si>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</si>
  <si>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</si>
  <si>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</si>
  <si>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</si>
  <si>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</si>
  <si>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</si>
  <si>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</si>
  <si>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</si>
  <si>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</si>
  <si>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</si>
  <si>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</si>
  <si>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</si>
  <si>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</si>
  <si>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</si>
  <si>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</si>
  <si>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</si>
  <si>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</si>
  <si>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</si>
  <si>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</si>
  <si>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</si>
  <si>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</si>
  <si>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</si>
  <si>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</si>
  <si>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</si>
  <si>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</si>
  <si>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</si>
  <si>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</si>
  <si>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</si>
  <si>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</si>
  <si>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</si>
  <si>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</si>
  <si>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</si>
  <si>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</si>
  <si>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</si>
  <si>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</si>
  <si>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</si>
  <si>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</si>
  <si>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</si>
  <si>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</si>
  <si>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</si>
  <si>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</si>
  <si>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</si>
  <si>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</si>
  <si>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</si>
  <si>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</si>
  <si>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</si>
  <si>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</si>
  <si>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</si>
  <si>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</si>
  <si>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</si>
  <si>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</si>
  <si>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</si>
  <si>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</si>
  <si>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</si>
  <si>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</si>
  <si>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</si>
  <si>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</si>
  <si>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</si>
  <si>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</si>
  <si>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</si>
  <si>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</si>
  <si>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</si>
  <si>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</si>
  <si>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</si>
  <si>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</si>
  <si>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</si>
  <si>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</si>
  <si>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</si>
  <si>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</si>
  <si>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</si>
  <si>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</si>
  <si>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</si>
  <si>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</si>
  <si>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</si>
  <si>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</si>
  <si>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</si>
  <si>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</si>
  <si>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</si>
  <si>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</si>
  <si>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</si>
  <si>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</si>
  <si>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</si>
  <si>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</si>
  <si>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</si>
  <si>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</si>
  <si>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</si>
  <si>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</si>
  <si>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</si>
  <si>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</si>
  <si>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</si>
  <si>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</si>
  <si>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</si>
  <si>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</si>
  <si>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</si>
  <si>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</si>
  <si>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</si>
  <si>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</si>
  <si>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</si>
  <si>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</si>
  <si>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</si>
  <si>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</si>
  <si>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</si>
  <si>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</si>
  <si>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</si>
  <si>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</si>
  <si>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</si>
  <si>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</si>
  <si>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</si>
  <si>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</si>
  <si>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</si>
  <si>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</si>
  <si>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</si>
  <si>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</si>
  <si>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</si>
  <si>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</si>
  <si>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</si>
  <si>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</si>
  <si>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</si>
  <si>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</si>
  <si>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</si>
  <si>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</si>
  <si>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</si>
  <si>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</si>
  <si>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</si>
  <si>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</si>
  <si>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</si>
  <si>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</si>
  <si>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</si>
  <si>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</si>
  <si>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</si>
  <si>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</si>
  <si>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</si>
  <si>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</si>
  <si>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</si>
  <si>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</si>
  <si>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</si>
  <si>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</si>
  <si>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</si>
  <si>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</si>
  <si>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</si>
  <si>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</si>
  <si>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</si>
  <si>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</si>
  <si>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</si>
  <si>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</si>
  <si>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</si>
  <si>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</si>
  <si>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</si>
  <si>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</si>
  <si>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</si>
  <si>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</si>
  <si>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</si>
  <si>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</si>
  <si>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</si>
  <si>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</si>
  <si>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</si>
  <si>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</si>
  <si>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</si>
  <si>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</si>
  <si>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</si>
  <si>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</si>
  <si>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</si>
  <si>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</si>
  <si>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</si>
  <si>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</si>
  <si>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</si>
  <si>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</si>
  <si>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</si>
  <si>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</si>
  <si>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</si>
  <si>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</si>
  <si>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</si>
  <si>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</si>
  <si>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</si>
  <si>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</si>
  <si>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</si>
  <si>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</si>
  <si>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</si>
  <si>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</si>
  <si>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</si>
  <si>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</si>
  <si>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</si>
  <si>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</si>
  <si>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</si>
  <si>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</si>
  <si>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</si>
  <si>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</si>
  <si>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</si>
  <si>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</si>
  <si>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</si>
  <si>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</si>
  <si>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</si>
  <si>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</si>
  <si>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</si>
  <si>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</si>
  <si>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</si>
  <si>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</si>
  <si>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</si>
  <si>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</si>
  <si>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</si>
  <si>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</si>
  <si>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</si>
  <si>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</si>
  <si>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</si>
  <si>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</si>
  <si>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</si>
  <si>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</si>
  <si>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</si>
  <si>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</si>
  <si>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</si>
  <si>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</si>
  <si>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</si>
  <si>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</si>
  <si>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</si>
  <si>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</si>
  <si>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</si>
  <si>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</si>
  <si>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</si>
  <si>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</si>
  <si>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</si>
  <si>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</si>
  <si>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</si>
  <si>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</si>
  <si>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</si>
  <si>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</si>
  <si>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</si>
  <si>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</si>
  <si>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</si>
  <si>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</si>
  <si>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</si>
  <si>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</si>
  <si>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</si>
  <si>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</si>
  <si>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</si>
  <si>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</si>
  <si>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</si>
  <si>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</si>
  <si>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</si>
  <si>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</si>
  <si>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</si>
  <si>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</si>
  <si>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</si>
  <si>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</si>
  <si>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</si>
  <si>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</si>
  <si>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</si>
  <si>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</si>
  <si>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</si>
  <si>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</si>
  <si>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</si>
  <si>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</si>
  <si>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</si>
  <si>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</si>
  <si>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</si>
  <si>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</si>
  <si>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</si>
  <si>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</si>
  <si>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</si>
  <si>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</si>
  <si>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</si>
  <si>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</si>
  <si>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</si>
  <si>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</si>
  <si>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</si>
  <si>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</si>
  <si>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</si>
  <si>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</si>
  <si>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</si>
  <si>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</si>
  <si>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</si>
  <si>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</si>
  <si>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</si>
  <si>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</si>
  <si>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</si>
  <si>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</si>
  <si>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</si>
  <si>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</si>
  <si>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</si>
  <si>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</si>
  <si>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</si>
  <si>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</si>
  <si>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</si>
  <si>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</si>
  <si>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</si>
  <si>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</si>
  <si>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</si>
  <si>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</si>
  <si>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</si>
  <si>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</si>
  <si>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</si>
  <si>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</si>
  <si>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</si>
  <si>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</si>
  <si>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</si>
  <si>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</si>
  <si>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</si>
  <si>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</si>
  <si>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</si>
  <si>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</si>
  <si>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</si>
  <si>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</si>
  <si>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</si>
  <si>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</si>
  <si>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</si>
  <si>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</si>
  <si>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</si>
  <si>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</si>
  <si>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</si>
  <si>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</si>
  <si>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</si>
  <si>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</si>
  <si>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</si>
  <si>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</si>
  <si>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</si>
  <si>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</si>
  <si>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</si>
  <si>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</si>
  <si>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</si>
  <si>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</si>
  <si>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</si>
  <si>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</si>
  <si>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</si>
  <si>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</si>
  <si>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</si>
  <si>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</si>
  <si>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</si>
  <si>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</si>
  <si>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</si>
  <si>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</si>
  <si>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</si>
  <si>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</si>
  <si>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</si>
  <si>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</si>
  <si>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</si>
  <si>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</si>
  <si>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</si>
  <si>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</si>
  <si>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</si>
  <si>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</si>
  <si>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</si>
  <si>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</si>
  <si>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</si>
  <si>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</si>
  <si>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</si>
  <si>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</si>
  <si>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</si>
  <si>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</si>
  <si>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</si>
  <si>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</si>
  <si>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</si>
  <si>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</si>
  <si>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</si>
  <si>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</si>
  <si>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</si>
  <si>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</si>
  <si>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</si>
  <si>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</si>
  <si>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</si>
  <si>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</si>
  <si>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</si>
  <si>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</si>
  <si>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</si>
  <si>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</si>
  <si>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</si>
  <si>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</si>
  <si>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</si>
  <si>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</si>
  <si>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</si>
  <si>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</si>
  <si>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</si>
  <si>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</si>
  <si>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</si>
  <si>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</si>
  <si>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</si>
  <si>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</si>
  <si>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</si>
  <si>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</si>
  <si>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</si>
  <si>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</si>
  <si>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</si>
  <si>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</si>
  <si>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</si>
  <si>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</si>
  <si>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</si>
  <si>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</si>
  <si>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</si>
  <si>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</si>
  <si>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</si>
  <si>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</si>
  <si>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</si>
  <si>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</si>
  <si>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</si>
  <si>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</si>
  <si>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</si>
  <si>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</si>
  <si>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</si>
  <si>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</si>
  <si>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</si>
  <si>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</si>
  <si>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</si>
  <si>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</si>
  <si>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</si>
  <si>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</si>
  <si>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</si>
  <si>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</si>
  <si>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</si>
  <si>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</si>
  <si>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</si>
  <si>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</si>
  <si>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</si>
  <si>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</si>
  <si>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</si>
  <si>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</si>
  <si>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</si>
  <si>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</si>
  <si>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</si>
  <si>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</si>
  <si>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</si>
  <si>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</si>
  <si>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</si>
  <si>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</si>
  <si>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</si>
  <si>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</si>
  <si>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</si>
  <si>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</si>
  <si>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</si>
  <si>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</si>
  <si>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</si>
  <si>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</si>
  <si>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</si>
  <si>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</si>
  <si>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</si>
  <si>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</si>
  <si>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</si>
  <si>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</si>
  <si>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</si>
  <si>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</si>
  <si>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</si>
  <si>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</si>
  <si>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</si>
  <si>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</si>
  <si>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</si>
  <si>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</si>
  <si>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</si>
  <si>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</si>
  <si>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</si>
  <si>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</si>
  <si>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</si>
  <si>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</si>
  <si>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</si>
  <si>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</si>
  <si>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</si>
  <si>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</si>
  <si>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</si>
  <si>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</si>
  <si>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</si>
  <si>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</si>
  <si>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</si>
  <si>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</si>
  <si>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</si>
  <si>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</si>
  <si>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</si>
  <si>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</si>
  <si>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</si>
  <si>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</si>
  <si>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</si>
  <si>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</si>
  <si>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</si>
  <si>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</si>
  <si>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</si>
  <si>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</si>
  <si>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</si>
  <si>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</si>
  <si>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</si>
  <si>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</si>
  <si>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</si>
  <si>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</si>
  <si>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</si>
  <si>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</si>
  <si>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</si>
  <si>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</si>
  <si>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</si>
  <si>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</si>
  <si>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</si>
  <si>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</si>
  <si>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</si>
  <si>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</si>
  <si>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</si>
  <si>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</si>
  <si>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</si>
  <si>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</si>
  <si>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</si>
  <si>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</si>
  <si>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</si>
  <si>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</si>
  <si>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</si>
  <si>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</si>
  <si>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</si>
  <si>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</si>
  <si>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</si>
  <si>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</si>
  <si>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</si>
  <si>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</si>
  <si>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</si>
  <si>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</si>
  <si>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</si>
  <si>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</si>
  <si>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</si>
  <si>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</si>
  <si>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</si>
  <si>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</si>
  <si>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</si>
  <si>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</si>
  <si>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</si>
  <si>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</si>
  <si>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</si>
  <si>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</si>
  <si>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</si>
  <si>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</si>
  <si>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</si>
  <si>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</si>
  <si>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</si>
  <si>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</si>
  <si>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</si>
  <si>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</si>
  <si>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</si>
  <si>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</si>
  <si>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</si>
  <si>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</si>
  <si>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</si>
  <si>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</si>
  <si>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</si>
  <si>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</si>
  <si>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</si>
  <si>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</si>
  <si>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</si>
  <si>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</si>
  <si>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</si>
  <si>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</si>
  <si>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</si>
  <si>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</si>
  <si>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</si>
  <si>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</si>
  <si>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</si>
  <si>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</si>
  <si>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</si>
  <si>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</si>
  <si>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</si>
  <si>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</si>
  <si>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</si>
  <si>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</si>
  <si>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</si>
  <si>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</si>
  <si>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</si>
  <si>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</si>
  <si>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</si>
  <si>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</si>
  <si>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</si>
  <si>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</si>
  <si>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</si>
  <si>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</si>
  <si>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</si>
  <si>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</si>
  <si>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</si>
  <si>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</si>
  <si>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</si>
  <si>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</si>
  <si>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</si>
  <si>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</si>
  <si>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</si>
  <si>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</si>
  <si>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</si>
  <si>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</si>
  <si>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</si>
  <si>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</si>
  <si>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</si>
  <si>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</si>
  <si>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</si>
  <si>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</si>
  <si>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</si>
  <si>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</si>
  <si>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</si>
  <si>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</si>
  <si>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</si>
  <si>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</si>
  <si>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</si>
  <si>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</si>
  <si>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</si>
  <si>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</si>
  <si>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</si>
  <si>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</si>
  <si>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</si>
  <si>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</si>
  <si>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</si>
  <si>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</si>
  <si>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</si>
  <si>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</si>
  <si>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</si>
  <si>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</si>
  <si>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</si>
  <si>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</si>
  <si>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</si>
  <si>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</si>
  <si>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</si>
  <si>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</si>
  <si>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</si>
  <si>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</si>
  <si>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</si>
  <si>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</si>
  <si>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</si>
  <si>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</si>
  <si>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</si>
  <si>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</si>
  <si>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</si>
  <si>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</si>
  <si>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</si>
  <si>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</si>
  <si>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</si>
  <si>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</si>
  <si>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</si>
  <si>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</si>
  <si>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</si>
  <si>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</si>
  <si>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</si>
  <si>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</si>
  <si>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</si>
  <si>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</si>
  <si>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</si>
  <si>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</si>
  <si>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</si>
  <si>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</si>
  <si>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</si>
  <si>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</si>
  <si>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</si>
  <si>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</si>
  <si>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</si>
  <si>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</si>
  <si>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</si>
  <si>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</si>
  <si>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</si>
  <si>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</si>
  <si>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</si>
  <si>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</si>
  <si>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</si>
  <si>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</si>
  <si>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</si>
  <si>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</si>
  <si>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</si>
  <si>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</si>
  <si>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</si>
  <si>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</si>
  <si>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</si>
  <si>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</si>
  <si>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</si>
  <si>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</si>
  <si>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</si>
  <si>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</si>
  <si>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</si>
  <si>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</si>
  <si>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</si>
  <si>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</si>
  <si>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</si>
  <si>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</si>
  <si>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</si>
  <si>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</si>
  <si>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</si>
  <si>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</si>
  <si>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</si>
  <si>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</si>
  <si>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</si>
  <si>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</si>
  <si>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</si>
  <si>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</si>
  <si>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</si>
  <si>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</si>
  <si>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</si>
  <si>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</si>
  <si>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</si>
  <si>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</si>
  <si>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</si>
  <si>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</si>
  <si>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</si>
  <si>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</si>
  <si>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</si>
  <si>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</si>
  <si>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</si>
  <si>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</si>
  <si>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</si>
  <si>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</si>
  <si>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</si>
  <si>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</si>
  <si>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</si>
  <si>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</si>
  <si>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</si>
  <si>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</si>
  <si>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</si>
  <si>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</si>
  <si>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</si>
  <si>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</si>
  <si>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</si>
  <si>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</si>
  <si>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</si>
  <si>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</si>
  <si>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</si>
  <si>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</si>
  <si>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</si>
  <si>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</si>
  <si>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</si>
  <si>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</si>
  <si>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</si>
  <si>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</si>
  <si>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</si>
  <si>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</si>
  <si>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</si>
  <si>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</si>
  <si>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</si>
  <si>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</si>
  <si>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</si>
  <si>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</si>
  <si>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</si>
  <si>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</si>
  <si>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</si>
  <si>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</si>
  <si>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</si>
  <si>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</si>
  <si>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</si>
  <si>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</si>
  <si>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</si>
  <si>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</si>
  <si>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</si>
  <si>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</si>
  <si>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</si>
  <si>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</si>
  <si>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</si>
  <si>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</si>
  <si>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</si>
  <si>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</si>
  <si>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</si>
  <si>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</si>
  <si>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</si>
  <si>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</si>
  <si>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</si>
  <si>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</si>
  <si>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</si>
  <si>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</si>
  <si>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</si>
  <si>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</si>
  <si>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</si>
  <si>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</si>
  <si>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</si>
  <si>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</si>
  <si>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</si>
  <si>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</si>
  <si>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</si>
  <si>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</si>
  <si>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</si>
  <si>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</si>
  <si>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</si>
  <si>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</si>
  <si>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</si>
  <si>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</si>
  <si>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</si>
  <si>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</si>
  <si>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</si>
  <si>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</si>
  <si>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</si>
  <si>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</si>
  <si>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</si>
  <si>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</si>
  <si>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</si>
  <si>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</si>
  <si>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</si>
  <si>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</si>
  <si>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</si>
  <si>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</si>
  <si>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</si>
  <si>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</si>
  <si>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</si>
  <si>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</si>
  <si>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</si>
  <si>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</si>
  <si>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</si>
  <si>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</si>
  <si>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</si>
  <si>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</si>
  <si>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</si>
  <si>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</si>
  <si>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</si>
  <si>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</si>
  <si>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</si>
  <si>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</si>
  <si>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</si>
  <si>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</si>
  <si>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</si>
  <si>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</si>
  <si>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</si>
  <si>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</si>
  <si>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</si>
  <si>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</si>
  <si>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</si>
  <si>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</si>
  <si>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</si>
  <si>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</si>
  <si>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</si>
  <si>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</si>
  <si>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</si>
  <si>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</si>
  <si>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</si>
  <si>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</si>
  <si>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</si>
  <si>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</si>
  <si>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</si>
  <si>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</si>
  <si>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</si>
  <si>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</si>
  <si>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</si>
  <si>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</si>
  <si>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</si>
  <si>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</si>
  <si>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</si>
  <si>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</si>
  <si>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</si>
  <si>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</si>
  <si>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</si>
  <si>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</si>
  <si>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</si>
  <si>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</si>
  <si>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</si>
  <si>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</si>
  <si>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</si>
  <si>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</si>
  <si>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</si>
  <si>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</si>
  <si>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</si>
  <si>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</si>
  <si>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</si>
  <si>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</si>
  <si>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</si>
  <si>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</si>
  <si>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</si>
  <si>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</si>
  <si>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</si>
  <si>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</si>
  <si>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</si>
  <si>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</si>
  <si>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</si>
  <si>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</si>
  <si>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</si>
  <si>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</si>
  <si>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</si>
  <si>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</si>
  <si>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</si>
  <si>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</si>
  <si>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</si>
  <si>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</si>
  <si>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</si>
  <si>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</si>
  <si>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</si>
  <si>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</si>
  <si>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</si>
  <si>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</si>
  <si>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</si>
  <si>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</si>
  <si>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</si>
  <si>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</si>
  <si>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</si>
  <si>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</si>
  <si>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</si>
  <si>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</si>
  <si>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</si>
  <si>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</si>
  <si>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</si>
  <si>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</si>
  <si>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</si>
  <si>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</si>
  <si>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</si>
  <si>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</si>
  <si>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</si>
  <si>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</si>
  <si>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</si>
  <si>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</si>
  <si>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</si>
  <si>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</si>
  <si>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</si>
  <si>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</si>
  <si>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</si>
  <si>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</si>
  <si>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</si>
  <si>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</si>
  <si>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</si>
  <si>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</si>
  <si>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</si>
  <si>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</si>
  <si>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</si>
  <si>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</si>
  <si>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</si>
  <si>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</si>
  <si>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</si>
  <si>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</si>
  <si>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</si>
  <si>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</si>
  <si>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</si>
  <si>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</si>
  <si>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</si>
  <si>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</si>
  <si>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</si>
  <si>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</si>
  <si>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</si>
  <si>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</si>
  <si>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</si>
  <si>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</si>
  <si>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</si>
  <si>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</si>
  <si>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</si>
  <si>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</si>
  <si>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</si>
  <si>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</si>
  <si>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</si>
  <si>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</si>
  <si>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</si>
  <si>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</si>
  <si>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</si>
  <si>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</si>
  <si>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</si>
  <si>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</si>
  <si>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</si>
  <si>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</si>
  <si>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</si>
  <si>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</si>
  <si>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</si>
  <si>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</si>
  <si>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</si>
  <si>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</si>
  <si>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</si>
  <si>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</si>
  <si>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</si>
  <si>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</si>
  <si>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</si>
  <si>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</si>
  <si>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</si>
  <si>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</si>
  <si>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</si>
  <si>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</si>
  <si>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</si>
  <si>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</si>
  <si>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</si>
  <si>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</si>
  <si>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</si>
  <si>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</si>
  <si>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</si>
  <si>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</si>
  <si>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</si>
  <si>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</si>
  <si>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</si>
  <si>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</si>
  <si>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</si>
  <si>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</si>
  <si>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</si>
  <si>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</si>
  <si>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</si>
  <si>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</si>
  <si>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</si>
  <si>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</si>
  <si>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</si>
  <si>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</si>
  <si>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</si>
  <si>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</si>
  <si>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</si>
  <si>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</si>
  <si>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</si>
  <si>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</si>
  <si>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</si>
  <si>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</si>
  <si>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</si>
  <si>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</si>
  <si>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</si>
  <si>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</si>
  <si>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</si>
  <si>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</si>
  <si>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</si>
  <si>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</si>
  <si>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</si>
  <si>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</si>
  <si>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</si>
  <si>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</si>
  <si>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</si>
  <si>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</si>
  <si>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</si>
  <si>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</si>
  <si>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</si>
  <si>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</si>
  <si>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</si>
  <si>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</si>
  <si>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</si>
  <si>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</si>
  <si>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</si>
  <si>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</si>
  <si>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</si>
  <si>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</si>
  <si>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</si>
  <si>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</si>
  <si>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</si>
  <si>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</si>
  <si>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</si>
  <si>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</si>
  <si>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</si>
  <si>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</si>
  <si>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</si>
  <si>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</si>
  <si>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</si>
  <si>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</si>
  <si>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</si>
  <si>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</si>
  <si>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</si>
  <si>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</si>
  <si>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</si>
  <si>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</si>
  <si>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</si>
  <si>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</si>
  <si>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</si>
  <si>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</si>
  <si>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</si>
  <si>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</si>
  <si>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</si>
  <si>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</si>
  <si>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</si>
  <si>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</si>
  <si>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</si>
  <si>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</si>
  <si>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</si>
  <si>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</si>
  <si>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</si>
  <si>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</si>
  <si>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</si>
  <si>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</si>
  <si>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</si>
  <si>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</si>
  <si>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</si>
  <si>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</si>
  <si>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</si>
  <si>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</si>
  <si>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</si>
  <si>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</si>
  <si>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</si>
  <si>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</si>
  <si>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</si>
  <si>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</si>
  <si>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</si>
  <si>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</si>
  <si>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</si>
  <si>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</si>
  <si>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</si>
  <si>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</si>
  <si>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</si>
  <si>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</si>
  <si>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</si>
  <si>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</si>
  <si>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</si>
  <si>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</si>
  <si>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</si>
  <si>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</si>
  <si>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</si>
  <si>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</si>
  <si>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</si>
  <si>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</si>
  <si>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</si>
  <si>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</si>
  <si>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</si>
  <si>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</si>
  <si>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</si>
  <si>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</si>
  <si>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</si>
  <si>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</si>
  <si>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</si>
  <si>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</si>
  <si>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</si>
  <si>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</si>
  <si>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</si>
  <si>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</si>
  <si>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</si>
  <si>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</si>
  <si>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</si>
  <si>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</si>
  <si>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</si>
  <si>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</si>
  <si>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</si>
  <si>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</si>
  <si>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</si>
  <si>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</si>
  <si>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</si>
  <si>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</si>
  <si>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</si>
  <si>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</si>
  <si>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</si>
  <si>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</si>
  <si>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</si>
  <si>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</si>
  <si>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</si>
  <si>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</si>
  <si>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</si>
  <si>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</si>
  <si>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</si>
  <si>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</si>
  <si>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</si>
  <si>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</si>
  <si>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</si>
  <si>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</si>
  <si>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</si>
  <si>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</si>
  <si>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</si>
  <si>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</si>
  <si>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</si>
  <si>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</si>
  <si>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</si>
  <si>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</si>
  <si>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</si>
  <si>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</si>
  <si>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</si>
  <si>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</si>
  <si>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</si>
  <si>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</si>
  <si>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</si>
  <si>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</si>
  <si>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</si>
  <si>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</si>
  <si>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</si>
  <si>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</si>
  <si>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</si>
  <si>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</si>
  <si>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</si>
  <si>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</si>
  <si>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</si>
  <si>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</si>
  <si>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</si>
  <si>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</si>
  <si>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</si>
  <si>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</si>
  <si>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</si>
  <si>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</si>
  <si>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</si>
  <si>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</si>
  <si>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</si>
  <si>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</si>
  <si>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</si>
  <si>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</si>
  <si>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</si>
  <si>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</si>
  <si>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</si>
  <si>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</si>
  <si>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</si>
  <si>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</si>
  <si>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</si>
  <si>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</si>
  <si>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</si>
  <si>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</si>
  <si>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</si>
  <si>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</si>
  <si>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</si>
  <si>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</si>
  <si>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</si>
  <si>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</si>
  <si>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</si>
  <si>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</si>
  <si>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</si>
  <si>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</si>
  <si>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</si>
  <si>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</si>
  <si>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</si>
  <si>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</si>
  <si>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</si>
  <si>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</si>
  <si>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</si>
  <si>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</si>
  <si>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</si>
  <si>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</si>
  <si>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</si>
  <si>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</si>
  <si>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</si>
  <si>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</si>
  <si>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</si>
  <si>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</si>
  <si>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</si>
  <si>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</si>
  <si>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</si>
  <si>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</si>
  <si>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</si>
  <si>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</si>
  <si>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</si>
  <si>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</si>
  <si>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</si>
  <si>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</si>
  <si>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</si>
  <si>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</si>
  <si>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</si>
  <si>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</si>
  <si>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</si>
  <si>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</si>
  <si>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</si>
  <si>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</si>
  <si>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</si>
  <si>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</si>
  <si>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</si>
  <si>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</si>
  <si>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</si>
  <si>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</si>
  <si>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</si>
  <si>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</si>
  <si>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</si>
  <si>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</si>
  <si>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</si>
  <si>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</si>
  <si>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</si>
  <si>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</si>
  <si>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</si>
  <si>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</si>
  <si>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</si>
  <si>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</si>
  <si>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</si>
  <si>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</si>
  <si>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</si>
  <si>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</si>
  <si>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</si>
  <si>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</si>
  <si>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</si>
  <si>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</si>
  <si>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</si>
  <si>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</si>
  <si>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</si>
  <si>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</si>
  <si>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</si>
  <si>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</si>
  <si>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</si>
  <si>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</si>
  <si>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</si>
  <si>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</si>
  <si>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</si>
  <si>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</si>
  <si>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</si>
  <si>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</si>
  <si>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</si>
  <si>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</si>
  <si>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</si>
  <si>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</si>
  <si>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</si>
  <si>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</si>
  <si>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</si>
  <si>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</si>
  <si>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</si>
  <si>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</si>
  <si>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</si>
  <si>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</si>
  <si>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</si>
  <si>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</si>
  <si>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</si>
  <si>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</si>
  <si>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</si>
  <si>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</si>
  <si>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</si>
  <si>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</si>
  <si>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</si>
  <si>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</si>
  <si>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</si>
  <si>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</si>
  <si>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</si>
  <si>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</si>
  <si>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</si>
  <si>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</si>
  <si>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</si>
  <si>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</si>
  <si>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</si>
  <si>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</si>
  <si>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</si>
  <si>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</si>
  <si>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</si>
  <si>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</si>
  <si>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</si>
  <si>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</si>
  <si>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</si>
  <si>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</si>
  <si>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</si>
  <si>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</si>
  <si>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</si>
  <si>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</si>
  <si>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</si>
  <si>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</si>
  <si>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</si>
  <si>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</si>
  <si>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</si>
  <si>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</si>
  <si>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</si>
  <si>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</si>
  <si>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</si>
  <si>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</si>
  <si>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</si>
  <si>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</si>
  <si>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</si>
  <si>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</si>
  <si>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</si>
  <si>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</si>
  <si>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</si>
  <si>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</si>
  <si>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</si>
  <si>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</si>
  <si>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</si>
  <si>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</si>
  <si>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</si>
  <si>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</si>
  <si>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</si>
  <si>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</si>
  <si>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</si>
  <si>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</si>
  <si>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</si>
  <si>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</si>
  <si>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</si>
  <si>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</si>
  <si>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</si>
  <si>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</si>
  <si>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</si>
  <si>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</si>
  <si>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</si>
  <si>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</si>
  <si>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</si>
  <si>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</si>
  <si>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</si>
  <si>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</si>
  <si>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</si>
  <si>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</si>
  <si>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</si>
  <si>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</si>
  <si>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</si>
  <si>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</si>
  <si>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</si>
  <si>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</si>
  <si>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</si>
  <si>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</si>
  <si>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</si>
  <si>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</si>
  <si>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</si>
  <si>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</si>
  <si>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</si>
  <si>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</si>
  <si>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</si>
  <si>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</si>
  <si>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</si>
  <si>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</si>
  <si>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</si>
  <si>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</si>
  <si>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</si>
  <si>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</si>
  <si>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</si>
  <si>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</si>
  <si>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</si>
  <si>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</si>
  <si>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</si>
  <si>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</si>
  <si>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</si>
  <si>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</si>
  <si>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</si>
  <si>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</si>
  <si>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</si>
  <si>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</si>
  <si>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</si>
  <si>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</si>
  <si>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</si>
  <si>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</si>
  <si>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</si>
  <si>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</si>
  <si>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</si>
  <si>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</si>
  <si>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</si>
  <si>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</si>
  <si>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</si>
  <si>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</si>
  <si>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</si>
  <si>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</si>
  <si>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</si>
  <si>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</si>
  <si>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</si>
  <si>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</si>
  <si>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</si>
  <si>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</si>
  <si>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</si>
  <si>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</si>
  <si>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</si>
  <si>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</si>
  <si>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</si>
  <si>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</si>
  <si>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</si>
  <si>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</si>
  <si>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</si>
  <si>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</si>
  <si>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</si>
  <si>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</si>
  <si>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</si>
  <si>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</si>
  <si>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</si>
  <si>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</si>
  <si>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</si>
  <si>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</si>
  <si>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</si>
  <si>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</si>
  <si>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</si>
  <si>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</si>
  <si>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</si>
  <si>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</si>
  <si>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</si>
  <si>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</si>
  <si>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</si>
  <si>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</si>
  <si>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</si>
  <si>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</si>
  <si>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</si>
  <si>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</si>
  <si>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</si>
  <si>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</si>
  <si>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</si>
  <si>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</si>
  <si>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</si>
  <si>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</si>
  <si>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</si>
  <si>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</si>
  <si>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</si>
  <si>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</si>
  <si>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</si>
  <si>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</si>
  <si>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</si>
  <si>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</si>
  <si>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</si>
  <si>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</si>
  <si>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</si>
  <si>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</si>
  <si>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</si>
  <si>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</si>
  <si>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</si>
  <si>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</si>
  <si>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</si>
  <si>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</si>
  <si>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</si>
  <si>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</si>
  <si>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</si>
  <si>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</si>
  <si>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</si>
  <si>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</si>
  <si>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</si>
  <si>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</si>
  <si>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</si>
  <si>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</si>
  <si>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</si>
  <si>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</si>
  <si>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</si>
  <si>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</si>
  <si>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</si>
  <si>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</si>
  <si>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</si>
  <si>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</si>
  <si>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</si>
  <si>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</si>
  <si>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</si>
  <si>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</si>
  <si>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</si>
  <si>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</si>
  <si>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</si>
  <si>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</si>
  <si>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</si>
  <si>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</si>
  <si>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</si>
  <si>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</si>
  <si>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</si>
  <si>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</si>
  <si>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</si>
  <si>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</si>
  <si>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</si>
  <si>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</si>
  <si>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</si>
  <si>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</si>
  <si>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</si>
  <si>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</si>
  <si>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</si>
  <si>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</si>
  <si>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</si>
  <si>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</si>
  <si>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</si>
  <si>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</si>
  <si>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</si>
  <si>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</si>
  <si>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</si>
  <si>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</si>
  <si>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</si>
  <si>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</si>
  <si>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</si>
  <si>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</si>
  <si>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</si>
  <si>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</si>
  <si>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</si>
  <si>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</si>
  <si>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</si>
  <si>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</si>
  <si>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</si>
  <si>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</si>
  <si>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</si>
  <si>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</si>
  <si>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</si>
  <si>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</si>
  <si>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</si>
  <si>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</si>
  <si>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</si>
  <si>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</si>
  <si>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</si>
  <si>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</si>
  <si>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</si>
  <si>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</si>
  <si>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</si>
  <si>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</si>
  <si>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</si>
  <si>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</si>
  <si>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</si>
  <si>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</si>
  <si>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</si>
  <si>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</si>
  <si>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</si>
  <si>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</si>
  <si>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</si>
  <si>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</si>
  <si>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</si>
  <si>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</si>
  <si>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</si>
  <si>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</si>
  <si>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</si>
  <si>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</si>
  <si>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</si>
  <si>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</si>
  <si>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</si>
  <si>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</si>
  <si>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</si>
  <si>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</si>
  <si>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</si>
  <si>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</si>
  <si>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</si>
  <si>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</si>
  <si>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</si>
  <si>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</si>
  <si>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</si>
  <si>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</si>
  <si>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</si>
  <si>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</si>
  <si>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</si>
  <si>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</si>
  <si>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</si>
  <si>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</si>
  <si>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</si>
  <si>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</si>
  <si>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</si>
  <si>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</si>
  <si>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</si>
  <si>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</si>
  <si>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</si>
  <si>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</si>
  <si>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</si>
  <si>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</si>
  <si>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</si>
  <si>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</si>
  <si>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</si>
  <si>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</si>
  <si>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</si>
  <si>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</si>
  <si>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</si>
  <si>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</si>
  <si>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</si>
  <si>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</si>
  <si>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</si>
  <si>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</si>
  <si>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</si>
  <si>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</si>
  <si>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</si>
  <si>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</si>
  <si>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</si>
  <si>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</si>
  <si>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</si>
  <si>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</si>
  <si>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</si>
  <si>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</si>
  <si>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</si>
  <si>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</si>
  <si>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</si>
  <si>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</si>
  <si>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</si>
  <si>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</si>
  <si>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</si>
  <si>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</si>
  <si>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</si>
  <si>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</si>
  <si>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</si>
  <si>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</si>
  <si>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</si>
  <si>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</si>
  <si>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</si>
  <si>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</si>
  <si>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</si>
  <si>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</si>
  <si>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</si>
  <si>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</si>
  <si>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</si>
  <si>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</si>
  <si>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</si>
  <si>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</si>
  <si>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</si>
  <si>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</si>
  <si>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</si>
  <si>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</si>
  <si>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</si>
  <si>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</si>
  <si>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</si>
  <si>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</si>
  <si>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</si>
  <si>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</si>
  <si>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</si>
  <si>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</si>
  <si>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</si>
  <si>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</si>
  <si>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</si>
  <si>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</si>
  <si>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</si>
  <si>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</si>
  <si>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</si>
  <si>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</si>
  <si>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</si>
  <si>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</si>
  <si>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</si>
  <si>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</si>
  <si>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</si>
  <si>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</si>
  <si>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</si>
  <si>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</si>
  <si>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</si>
  <si>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</si>
  <si>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</si>
  <si>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</si>
  <si>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</si>
  <si>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</si>
  <si>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</si>
  <si>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</si>
  <si>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</si>
  <si>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</si>
  <si>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</si>
  <si>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</si>
  <si>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</si>
  <si>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</si>
  <si>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</si>
  <si>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</si>
  <si>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</si>
  <si>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</si>
  <si>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</si>
  <si>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</si>
  <si>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</si>
  <si>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</si>
  <si>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</si>
  <si>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</si>
  <si>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</si>
  <si>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</si>
  <si>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</si>
  <si>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</si>
  <si>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</si>
  <si>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</si>
  <si>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</si>
  <si>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</si>
  <si>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</si>
  <si>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</si>
  <si>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</si>
  <si>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</si>
  <si>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</si>
  <si>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</si>
  <si>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</si>
  <si>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</si>
  <si>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</si>
  <si>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</si>
  <si>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</si>
  <si>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</si>
  <si>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</si>
  <si>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</si>
  <si>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</si>
  <si>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</si>
  <si>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</si>
  <si>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</si>
  <si>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</si>
  <si>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</si>
  <si>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</si>
  <si>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</si>
  <si>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</si>
  <si>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</si>
  <si>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</si>
  <si>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</si>
  <si>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</si>
  <si>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</si>
  <si>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</si>
  <si>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</si>
  <si>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</si>
  <si>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</si>
  <si>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</si>
  <si>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</si>
  <si>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</si>
  <si>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</si>
  <si>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</si>
  <si>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</si>
  <si>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</si>
  <si>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</si>
  <si>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</si>
  <si>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</si>
  <si>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</si>
  <si>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</si>
  <si>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</si>
  <si>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</si>
  <si>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</si>
  <si>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</si>
  <si>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</si>
  <si>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</si>
  <si>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</si>
  <si>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</si>
  <si>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</si>
  <si>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</si>
  <si>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</si>
  <si>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</si>
  <si>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</si>
  <si>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</si>
  <si>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</si>
  <si>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</si>
  <si>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</si>
  <si>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</si>
  <si>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</si>
  <si>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</si>
  <si>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</si>
  <si>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</si>
  <si>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</si>
  <si>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</si>
  <si>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</si>
  <si>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</si>
  <si>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</si>
  <si>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</si>
  <si>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</si>
  <si>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</si>
  <si>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</si>
  <si>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</si>
  <si>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</si>
  <si>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</si>
  <si>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</si>
  <si>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</si>
  <si>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</si>
  <si>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</si>
  <si>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</si>
  <si>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</si>
  <si>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</si>
  <si>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</si>
  <si>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</si>
  <si>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</si>
  <si>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</si>
  <si>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</si>
  <si>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</si>
  <si>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</si>
  <si>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</si>
  <si>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</si>
  <si>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</si>
  <si>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</si>
  <si>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</si>
  <si>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</si>
  <si>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</si>
  <si>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</si>
  <si>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</si>
  <si>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</si>
  <si>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</si>
  <si>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</si>
  <si>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</si>
  <si>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</si>
  <si>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</si>
  <si>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</si>
  <si>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</si>
  <si>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</si>
  <si>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</si>
  <si>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</si>
  <si>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</si>
  <si>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</si>
  <si>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</si>
  <si>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</si>
  <si>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</si>
  <si>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</si>
  <si>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</si>
  <si>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</si>
  <si>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</si>
  <si>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</si>
  <si>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</si>
  <si>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</si>
  <si>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</si>
  <si>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</si>
  <si>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</si>
  <si>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</si>
  <si>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</si>
  <si>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</si>
  <si>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</si>
  <si>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</si>
  <si>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</si>
  <si>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</si>
  <si>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</si>
  <si>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</si>
  <si>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</si>
  <si>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</si>
  <si>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</si>
  <si>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</si>
  <si>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</si>
  <si>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</si>
  <si>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</si>
  <si>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</si>
  <si>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</si>
  <si>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</si>
  <si>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</si>
  <si>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</si>
  <si>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</si>
  <si>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</si>
  <si>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</si>
  <si>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</si>
  <si>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</si>
  <si>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</si>
  <si>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</si>
  <si>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</si>
  <si>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</si>
  <si>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</si>
  <si>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</si>
  <si>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</si>
  <si>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</si>
  <si>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</si>
  <si>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</si>
  <si>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</si>
  <si>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</si>
  <si>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</si>
  <si>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</si>
  <si>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</si>
  <si>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</si>
  <si>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</si>
  <si>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</si>
  <si>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</si>
  <si>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</si>
  <si>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</si>
  <si>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</si>
  <si>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</si>
  <si>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</si>
  <si>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</si>
  <si>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</si>
  <si>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</si>
  <si>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</si>
  <si>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</si>
  <si>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</si>
  <si>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</si>
  <si>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</si>
  <si>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</si>
  <si>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</si>
  <si>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</si>
  <si>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</si>
  <si>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</si>
  <si>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</si>
  <si>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</si>
  <si>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</si>
  <si>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</si>
  <si>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</si>
  <si>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</si>
  <si>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</si>
  <si>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</si>
  <si>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</si>
  <si>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</si>
  <si>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</si>
  <si>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</si>
  <si>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</si>
  <si>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</si>
  <si>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</si>
  <si>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</si>
  <si>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</si>
  <si>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</si>
  <si>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</si>
  <si>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</si>
  <si>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</si>
  <si>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</si>
  <si>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</si>
  <si>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</si>
  <si>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</si>
  <si>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</si>
  <si>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</si>
  <si>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</si>
  <si>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</si>
  <si>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</si>
  <si>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</si>
  <si>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</si>
  <si>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</si>
  <si>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</si>
  <si>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</si>
  <si>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</si>
  <si>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</si>
  <si>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</si>
  <si>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</si>
  <si>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</si>
  <si>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</si>
  <si>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</si>
  <si>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</si>
  <si>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</si>
  <si>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</si>
  <si>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</si>
  <si>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</si>
  <si>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</si>
  <si>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</si>
  <si>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</si>
  <si>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</si>
  <si>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</si>
  <si>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</si>
  <si>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</si>
  <si>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</si>
  <si>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</si>
  <si>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</si>
  <si>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</si>
  <si>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</si>
  <si>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</si>
  <si>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</si>
  <si>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</si>
  <si>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</si>
  <si>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</si>
  <si>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</si>
  <si>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</si>
  <si>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</si>
  <si>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</si>
  <si>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</si>
  <si>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</si>
  <si>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</si>
  <si>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</si>
  <si>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</si>
  <si>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</si>
  <si>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</si>
  <si>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</si>
  <si>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</si>
  <si>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</si>
  <si>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</si>
  <si>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</si>
  <si>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</si>
  <si>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</si>
  <si>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</si>
  <si>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</si>
  <si>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</si>
  <si>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</si>
  <si>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</si>
  <si>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</si>
  <si>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</si>
  <si>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</si>
  <si>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</si>
  <si>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</si>
  <si>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</si>
  <si>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</si>
  <si>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</si>
  <si>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</si>
  <si>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</si>
  <si>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</si>
  <si>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</si>
  <si>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</si>
  <si>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</si>
  <si>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</si>
  <si>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</si>
  <si>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</si>
  <si>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</si>
  <si>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</si>
  <si>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</si>
  <si>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</si>
  <si>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</si>
  <si>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</si>
  <si>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</si>
  <si>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</si>
  <si>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</si>
  <si>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</si>
  <si>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</si>
  <si>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</si>
  <si>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</si>
  <si>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</si>
  <si>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</si>
  <si>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</si>
  <si>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</si>
  <si>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</si>
  <si>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</si>
  <si>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</si>
  <si>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</si>
  <si>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</si>
  <si>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</si>
  <si>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</si>
  <si>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</si>
  <si>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</si>
  <si>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</si>
  <si>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</si>
  <si>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</si>
  <si>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</si>
  <si>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</si>
  <si>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</si>
  <si>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</si>
  <si>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</si>
  <si>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</si>
  <si>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</si>
  <si>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</si>
  <si>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</si>
  <si>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</si>
  <si>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</si>
  <si>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</si>
  <si>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</si>
  <si>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</si>
  <si>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</si>
  <si>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</si>
  <si>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</si>
  <si>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</si>
  <si>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</si>
  <si>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</si>
  <si>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</si>
  <si>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</si>
  <si>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</si>
  <si>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</si>
  <si>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</si>
  <si>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</si>
  <si>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</si>
  <si>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</si>
  <si>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</si>
  <si>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</si>
  <si>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</si>
  <si>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</si>
  <si>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</si>
  <si>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</si>
  <si>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</si>
  <si>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</si>
  <si>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</si>
  <si>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</si>
  <si>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</si>
  <si>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</si>
  <si>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</si>
  <si>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</si>
  <si>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</si>
  <si>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</si>
  <si>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</si>
  <si>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</si>
  <si>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</si>
  <si>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</si>
  <si>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</si>
  <si>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</si>
  <si>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</si>
  <si>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</si>
  <si>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</si>
  <si>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</si>
  <si>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</si>
  <si>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</si>
  <si>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</si>
  <si>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</si>
  <si>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</si>
  <si>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</si>
  <si>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</si>
  <si>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</si>
  <si>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</si>
  <si>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</si>
  <si>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</si>
  <si>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</si>
  <si>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</si>
  <si>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</si>
  <si>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</si>
  <si>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</si>
  <si>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</si>
  <si>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</si>
  <si>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</si>
  <si>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</si>
  <si>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</si>
  <si>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</si>
  <si>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</si>
  <si>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</si>
  <si>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</si>
  <si>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</si>
  <si>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</si>
  <si>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</si>
  <si>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</si>
  <si>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</si>
  <si>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</si>
  <si>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</si>
  <si>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</si>
  <si>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</si>
  <si>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</si>
  <si>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</si>
  <si>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</si>
  <si>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</si>
  <si>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</si>
  <si>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</si>
  <si>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</si>
  <si>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</si>
  <si>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</si>
  <si>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</si>
  <si>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</si>
  <si>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</si>
  <si>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</si>
  <si>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</si>
  <si>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</si>
  <si>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</si>
  <si>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</si>
  <si>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</si>
  <si>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</si>
  <si>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</si>
  <si>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</si>
  <si>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</si>
  <si>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</si>
  <si>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</si>
  <si>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</si>
  <si>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</si>
  <si>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</si>
  <si>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</si>
  <si>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</si>
  <si>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</si>
  <si>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</si>
  <si>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</si>
  <si>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</si>
  <si>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</si>
  <si>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</si>
  <si>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</si>
  <si>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</si>
  <si>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</si>
  <si>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</si>
  <si>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</si>
  <si>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</si>
  <si>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</si>
  <si>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</si>
  <si>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</si>
  <si>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</si>
  <si>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</si>
  <si>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</si>
  <si>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</si>
  <si>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</si>
  <si>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</si>
  <si>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</si>
  <si>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</si>
  <si>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</si>
  <si>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</si>
  <si>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</si>
  <si>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</si>
  <si>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</si>
  <si>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</si>
  <si>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</si>
  <si>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</si>
  <si>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</si>
  <si>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</si>
  <si>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</si>
  <si>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</si>
  <si>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</si>
  <si>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</si>
  <si>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</si>
  <si>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</si>
  <si>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</si>
  <si>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</si>
  <si>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</si>
  <si>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</si>
  <si>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</si>
  <si>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</si>
  <si>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</si>
  <si>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</si>
  <si>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</si>
  <si>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</si>
  <si>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</si>
  <si>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</si>
  <si>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</si>
  <si>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</si>
  <si>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</si>
  <si>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</si>
  <si>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</si>
  <si>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</si>
  <si>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</si>
  <si>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</si>
  <si>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</si>
  <si>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</si>
  <si>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</si>
  <si>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</si>
  <si>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</si>
  <si>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</si>
  <si>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</si>
  <si>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</si>
  <si>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</si>
  <si>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</si>
  <si>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</si>
  <si>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</si>
  <si>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</si>
  <si>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</si>
  <si>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</si>
  <si>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</si>
  <si>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</si>
  <si>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</si>
  <si>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</si>
  <si>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</si>
  <si>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</si>
  <si>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</si>
  <si>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</si>
  <si>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</si>
  <si>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</si>
  <si>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</si>
  <si>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</si>
  <si>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</si>
  <si>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</si>
  <si>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</si>
  <si>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</si>
  <si>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</si>
  <si>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</si>
  <si>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</si>
  <si>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</si>
  <si>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</si>
  <si>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</si>
  <si>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</si>
  <si>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</si>
  <si>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</si>
  <si>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</si>
  <si>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</si>
  <si>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</si>
  <si>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</si>
  <si>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</si>
  <si>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</si>
  <si>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</si>
  <si>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</si>
  <si>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</si>
  <si>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</si>
  <si>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</si>
  <si>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</si>
  <si>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</si>
  <si>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</si>
  <si>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</si>
  <si>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</si>
  <si>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</si>
  <si>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</si>
  <si>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</si>
  <si>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</si>
  <si>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</si>
  <si>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</si>
  <si>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</si>
  <si>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</si>
  <si>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</si>
  <si>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</si>
  <si>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</si>
  <si>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</si>
  <si>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</si>
  <si>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</si>
  <si>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</si>
  <si>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</si>
  <si>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</si>
  <si>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</si>
  <si>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</si>
  <si>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</si>
  <si>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</si>
  <si>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</si>
  <si>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</si>
  <si>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</si>
  <si>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</si>
  <si>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</si>
  <si>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</si>
  <si>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</si>
  <si>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</si>
  <si>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</si>
  <si>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</si>
  <si>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</si>
  <si>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</si>
  <si>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</si>
  <si>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</si>
  <si>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</si>
  <si>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</si>
  <si>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</si>
  <si>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</si>
  <si>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</si>
  <si>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</si>
  <si>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</si>
  <si>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</si>
  <si>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</si>
  <si>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</si>
  <si>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</si>
  <si>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</si>
  <si>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</si>
  <si>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</si>
  <si>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</si>
  <si>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</si>
  <si>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</si>
  <si>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</si>
  <si>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</si>
  <si>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</si>
  <si>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</si>
  <si>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</si>
  <si>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</si>
  <si>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</si>
  <si>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</si>
  <si>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</si>
  <si>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</si>
  <si>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</si>
  <si>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</si>
  <si>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</si>
  <si>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</si>
  <si>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</si>
  <si>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</si>
  <si>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</si>
  <si>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</si>
  <si>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</si>
  <si>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</si>
  <si>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</si>
  <si>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</si>
  <si>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</si>
  <si>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</si>
  <si>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</si>
  <si>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</si>
  <si>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</si>
  <si>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</si>
  <si>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</si>
  <si>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</si>
  <si>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</si>
  <si>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</si>
  <si>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</si>
  <si>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</si>
  <si>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</si>
  <si>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</si>
  <si>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</si>
  <si>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</si>
  <si>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</si>
  <si>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</si>
  <si>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</si>
  <si>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</si>
  <si>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</si>
  <si>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</si>
  <si>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</si>
  <si>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</si>
  <si>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</si>
  <si>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</si>
  <si>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</si>
  <si>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</si>
  <si>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</si>
  <si>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</si>
  <si>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</si>
  <si>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</si>
  <si>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</si>
  <si>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</si>
  <si>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</si>
  <si>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</si>
  <si>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</si>
  <si>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</si>
  <si>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</si>
  <si>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</si>
  <si>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</si>
  <si>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</si>
  <si>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</si>
  <si>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</si>
  <si>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</si>
  <si>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</si>
  <si>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</si>
  <si>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</si>
  <si>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</si>
  <si>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</si>
  <si>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</si>
  <si>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</si>
  <si>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</si>
  <si>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</si>
  <si>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</si>
  <si>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</si>
  <si>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</si>
  <si>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</si>
  <si>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</si>
  <si>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</si>
  <si>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</si>
  <si>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</si>
  <si>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</si>
  <si>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</si>
  <si>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</si>
  <si>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</si>
  <si>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</si>
  <si>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</si>
  <si>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</si>
  <si>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</si>
  <si>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</si>
  <si>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</si>
  <si>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</si>
  <si>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</si>
  <si>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</si>
  <si>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</si>
  <si>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</si>
  <si>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</si>
  <si>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</si>
  <si>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</si>
  <si>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</si>
  <si>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</si>
  <si>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</si>
  <si>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</si>
  <si>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</si>
  <si>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</si>
  <si>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</si>
  <si>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</si>
  <si>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</si>
  <si>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</si>
  <si>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</si>
  <si>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</si>
  <si>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</si>
  <si>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</si>
  <si>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</si>
  <si>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</si>
  <si>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</si>
  <si>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</si>
  <si>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</si>
  <si>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</si>
  <si>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</si>
  <si>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</si>
  <si>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</si>
  <si>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</si>
  <si>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</si>
  <si>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</si>
  <si>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</si>
  <si>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</si>
  <si>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</si>
  <si>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</si>
  <si>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</si>
  <si>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</si>
  <si>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</si>
  <si>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</si>
  <si>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</si>
  <si>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</si>
  <si>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</si>
  <si>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</si>
  <si>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</si>
  <si>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</si>
  <si>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</si>
  <si>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</si>
  <si>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</si>
  <si>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</si>
  <si>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</si>
  <si>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</si>
  <si>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</si>
  <si>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</si>
  <si>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</si>
  <si>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</si>
  <si>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</si>
  <si>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</si>
  <si>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</si>
  <si>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</si>
  <si>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</si>
  <si>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</si>
  <si>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</si>
  <si>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</si>
  <si>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</si>
  <si>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</si>
  <si>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</si>
  <si>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</si>
  <si>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</si>
  <si>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</si>
  <si>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</si>
  <si>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</si>
  <si>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</si>
  <si>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</si>
  <si>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</si>
  <si>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</si>
  <si>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</si>
  <si>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</si>
  <si>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</si>
  <si>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</si>
  <si>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</si>
  <si>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</si>
  <si>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</si>
  <si>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</si>
  <si>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</si>
  <si>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</si>
  <si>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</si>
  <si>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</si>
  <si>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</si>
  <si>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</si>
  <si>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</si>
  <si>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</si>
  <si>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</si>
  <si>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</si>
  <si>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</si>
  <si>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</si>
  <si>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</si>
  <si>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</si>
  <si>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</si>
  <si>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</si>
  <si>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</si>
  <si>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</si>
  <si>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</si>
  <si>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</si>
  <si>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</si>
  <si>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</si>
  <si>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</si>
  <si>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</si>
  <si>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</si>
  <si>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</si>
  <si>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</si>
  <si>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</si>
  <si>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</si>
  <si>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</si>
  <si>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</si>
  <si>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</si>
  <si>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</si>
  <si>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</si>
  <si>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</si>
  <si>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</si>
  <si>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</si>
  <si>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</si>
  <si>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</si>
  <si>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</si>
  <si>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</si>
  <si>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</si>
  <si>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</si>
  <si>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</si>
  <si>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</si>
  <si>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</si>
  <si>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</si>
  <si>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</si>
  <si>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</si>
  <si>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</si>
  <si>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</si>
  <si>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</si>
  <si>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</si>
  <si>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</si>
  <si>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</si>
  <si>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</si>
  <si>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</si>
  <si>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</si>
  <si>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</si>
  <si>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</si>
  <si>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</si>
  <si>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</si>
  <si>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</si>
  <si>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</si>
  <si>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</si>
  <si>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</si>
  <si>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</si>
  <si>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</si>
  <si>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</si>
  <si>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</si>
  <si>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</si>
  <si>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</si>
  <si>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</si>
  <si>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</si>
  <si>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</si>
  <si>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</si>
  <si>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</si>
  <si>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</si>
  <si>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</si>
  <si>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</si>
  <si>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</si>
  <si>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</si>
  <si>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</si>
  <si>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</si>
  <si>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</si>
  <si>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</si>
  <si>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</si>
  <si>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</si>
  <si>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</si>
  <si>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</si>
  <si>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</si>
  <si>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</si>
  <si>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</si>
  <si>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</si>
  <si>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</si>
  <si>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</si>
  <si>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</si>
  <si>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</si>
  <si>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</si>
  <si>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</si>
  <si>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</si>
  <si>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</si>
  <si>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</si>
  <si>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</si>
  <si>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</si>
  <si>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</si>
  <si>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</si>
  <si>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</si>
  <si>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</si>
  <si>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</si>
  <si>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</si>
  <si>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</si>
  <si>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</si>
  <si>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</si>
  <si>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</si>
  <si>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</si>
  <si>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</si>
  <si>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</si>
  <si>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</si>
  <si>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</si>
  <si>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</si>
  <si>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</si>
  <si>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</si>
  <si>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</si>
  <si>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</si>
  <si>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</si>
  <si>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</si>
  <si>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</si>
  <si>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</si>
  <si>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</si>
  <si>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</si>
  <si>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</si>
  <si>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</si>
  <si>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</si>
  <si>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</si>
  <si>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</si>
  <si>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</si>
  <si>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</si>
  <si>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</si>
  <si>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</si>
  <si>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</si>
  <si>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</si>
  <si>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</si>
  <si>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</si>
  <si>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</si>
  <si>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</si>
  <si>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</si>
  <si>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</si>
  <si>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</si>
  <si>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</si>
  <si>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</si>
  <si>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</si>
  <si>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</si>
  <si>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</si>
  <si>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</si>
  <si>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</si>
  <si>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</si>
  <si>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</si>
  <si>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</si>
  <si>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</si>
  <si>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</si>
  <si>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</si>
  <si>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</si>
  <si>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</si>
  <si>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</si>
  <si>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</si>
  <si>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</si>
  <si>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</si>
  <si>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</si>
  <si>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</si>
  <si>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</si>
  <si>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</si>
  <si>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</si>
  <si>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</si>
  <si>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</si>
  <si>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</si>
  <si>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</si>
  <si>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</si>
  <si>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</si>
  <si>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</si>
  <si>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</si>
  <si>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</si>
  <si>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</si>
  <si>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</si>
  <si>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</si>
  <si>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</si>
  <si>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</si>
  <si>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</si>
  <si>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</si>
  <si>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</si>
  <si>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</si>
  <si>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</si>
  <si>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</si>
  <si>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</si>
  <si>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</si>
  <si>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</si>
  <si>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</si>
  <si>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</si>
  <si>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</si>
  <si>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</si>
  <si>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</si>
  <si>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</si>
  <si>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</si>
  <si>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</si>
  <si>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</si>
  <si>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</si>
  <si>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</si>
  <si>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</si>
  <si>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</si>
  <si>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</si>
  <si>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</si>
  <si>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</si>
  <si>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</si>
  <si>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</si>
  <si>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</si>
  <si>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</si>
  <si>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</si>
  <si>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</si>
  <si>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</si>
  <si>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</si>
  <si>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</si>
  <si>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</si>
  <si>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</si>
  <si>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</si>
  <si>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</si>
  <si>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</si>
  <si>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</si>
  <si>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</si>
  <si>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</si>
  <si>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</si>
  <si>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</si>
  <si>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</si>
  <si>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</si>
  <si>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</si>
  <si>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</si>
  <si>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</si>
  <si>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</si>
  <si>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</si>
  <si>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</si>
  <si>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</si>
  <si>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</si>
  <si>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</si>
  <si>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</si>
  <si>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</si>
  <si>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</si>
  <si>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</si>
  <si>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</si>
  <si>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</si>
  <si>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</si>
  <si>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</si>
  <si>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</si>
  <si>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</si>
  <si>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</si>
  <si>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</si>
  <si>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</si>
  <si>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</si>
  <si>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</si>
  <si>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</si>
  <si>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</si>
  <si>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</si>
  <si>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</si>
  <si>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</si>
  <si>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</si>
  <si>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</si>
  <si>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</si>
  <si>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</si>
  <si>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</si>
  <si>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</si>
  <si>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</si>
  <si>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</si>
  <si>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</si>
  <si>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</si>
  <si>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</si>
  <si>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</si>
  <si>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</si>
  <si>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</si>
  <si>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</si>
  <si>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</si>
  <si>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</si>
  <si>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</si>
  <si>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</si>
  <si>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</si>
  <si>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</si>
  <si>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</si>
  <si>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</si>
  <si>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</si>
  <si>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</si>
  <si>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</si>
  <si>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</si>
  <si>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</si>
  <si>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</si>
  <si>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</si>
  <si>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</si>
  <si>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</si>
  <si>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</si>
  <si>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</si>
  <si>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</si>
  <si>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</si>
  <si>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</si>
  <si>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</si>
  <si>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</si>
  <si>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</si>
  <si>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</si>
  <si>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</si>
  <si>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</si>
  <si>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</si>
  <si>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</si>
  <si>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</si>
  <si>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</si>
  <si>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</si>
  <si>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</si>
  <si>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</si>
  <si>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</si>
  <si>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</si>
  <si>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</si>
  <si>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</si>
  <si>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</si>
  <si>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</si>
  <si>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</si>
  <si>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</si>
  <si>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</si>
  <si>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</si>
  <si>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</si>
  <si>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</si>
  <si>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</si>
  <si>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</si>
  <si>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</si>
  <si>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</si>
  <si>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</si>
  <si>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</si>
  <si>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</si>
  <si>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</si>
  <si>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</si>
  <si>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</si>
  <si>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</si>
  <si>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</si>
  <si>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</si>
  <si>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</si>
  <si>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</si>
  <si>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</si>
  <si>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</si>
  <si>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</si>
  <si>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</si>
  <si>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</si>
  <si>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</si>
  <si>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</si>
  <si>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</si>
  <si>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</si>
  <si>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</si>
  <si>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</si>
  <si>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</si>
  <si>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</si>
  <si>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</si>
  <si>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</si>
  <si>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</si>
  <si>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</si>
  <si>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</si>
  <si>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</si>
  <si>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</si>
  <si>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</si>
  <si>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</si>
  <si>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</si>
  <si>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</si>
  <si>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</si>
  <si>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</si>
  <si>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</si>
  <si>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</si>
  <si>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</si>
  <si>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</si>
  <si>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</si>
  <si>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</si>
  <si>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</si>
  <si>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</si>
  <si>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</si>
  <si>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</si>
  <si>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</si>
  <si>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</si>
  <si>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</si>
  <si>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</si>
  <si>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</si>
  <si>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</si>
  <si>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</si>
  <si>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</si>
  <si>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</si>
  <si>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</si>
  <si>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</si>
  <si>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</si>
  <si>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</si>
  <si>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</si>
  <si>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</si>
  <si>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</si>
  <si>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</si>
  <si>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</si>
  <si>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</si>
  <si>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</si>
  <si>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</si>
  <si>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</si>
  <si>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</si>
  <si>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</si>
  <si>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</si>
  <si>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</si>
  <si>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</si>
  <si>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</si>
  <si>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</si>
  <si>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</si>
  <si>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</si>
  <si>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</si>
  <si>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</si>
  <si>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</si>
  <si>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</si>
  <si>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</si>
  <si>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</si>
  <si>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</si>
  <si>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</si>
  <si>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</si>
  <si>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</si>
  <si>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</si>
  <si>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</si>
  <si>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</si>
  <si>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</si>
  <si>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</si>
  <si>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</si>
  <si>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</si>
  <si>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</si>
  <si>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</si>
  <si>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</si>
  <si>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</si>
  <si>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</si>
  <si>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</si>
  <si>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</si>
  <si>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</si>
  <si>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</si>
  <si>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</si>
  <si>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</si>
  <si>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</si>
  <si>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</si>
  <si>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</si>
  <si>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</si>
  <si>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</si>
  <si>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</si>
  <si>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</si>
  <si>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</si>
  <si>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</si>
  <si>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</si>
  <si>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</si>
  <si>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</si>
  <si>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</si>
  <si>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</si>
  <si>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</si>
  <si>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</si>
  <si>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</si>
  <si>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</si>
  <si>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</si>
  <si>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</si>
  <si>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</si>
  <si>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</si>
  <si>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</si>
  <si>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</si>
  <si>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</si>
  <si>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</si>
  <si>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</si>
  <si>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</si>
  <si>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</si>
  <si>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</si>
  <si>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</si>
  <si>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</si>
  <si>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</si>
  <si>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</si>
  <si>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</si>
  <si>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</si>
  <si>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</si>
  <si>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</si>
  <si>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</si>
  <si>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</si>
  <si>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</si>
  <si>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</si>
  <si>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</si>
  <si>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</si>
  <si>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</si>
  <si>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</si>
  <si>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</si>
  <si>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</si>
  <si>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</si>
  <si>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</si>
  <si>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</si>
  <si>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</si>
  <si>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</si>
  <si>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</si>
  <si>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</si>
  <si>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</si>
  <si>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</si>
  <si>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</si>
  <si>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</si>
  <si>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</si>
  <si>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</si>
  <si>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</si>
  <si>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</si>
  <si>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</si>
  <si>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</si>
  <si>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</si>
  <si>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</si>
  <si>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</si>
  <si>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</si>
  <si>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</si>
  <si>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</si>
  <si>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</si>
  <si>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</si>
  <si>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</si>
  <si>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</si>
  <si>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</si>
  <si>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</si>
  <si>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</si>
  <si>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</si>
  <si>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</si>
  <si>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</si>
  <si>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</si>
  <si>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</si>
  <si>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</si>
  <si>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</si>
  <si>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</si>
  <si>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</si>
  <si>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</si>
  <si>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</si>
  <si>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</si>
  <si>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</si>
  <si>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</si>
  <si>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</si>
  <si>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</si>
  <si>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</si>
  <si>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</si>
  <si>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</si>
  <si>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</si>
  <si>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</si>
  <si>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</si>
  <si>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</si>
  <si>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</si>
  <si>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</si>
  <si>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</si>
  <si>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</si>
  <si>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</si>
  <si>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</si>
  <si>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</si>
  <si>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</si>
  <si>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</si>
  <si>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</si>
  <si>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</si>
  <si>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</si>
  <si>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</si>
  <si>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</si>
  <si>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</si>
  <si>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</si>
  <si>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</si>
  <si>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</si>
  <si>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</si>
  <si>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</si>
  <si>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</si>
  <si>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</si>
  <si>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</si>
  <si>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</si>
  <si>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</si>
  <si>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</si>
  <si>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</si>
  <si>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</si>
  <si>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</si>
  <si>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</si>
  <si>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</si>
  <si>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</si>
  <si>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</si>
  <si>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</si>
  <si>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</si>
  <si>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</si>
  <si>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</si>
  <si>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</si>
  <si>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</si>
  <si>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</si>
  <si>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</si>
  <si>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</si>
  <si>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</si>
  <si>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</si>
  <si>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</si>
  <si>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</si>
  <si>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</si>
  <si>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</si>
  <si>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</si>
  <si>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</si>
  <si>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</si>
  <si>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</si>
  <si>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</si>
  <si>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</si>
  <si>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</si>
  <si>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</si>
  <si>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</si>
  <si>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</si>
  <si>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</si>
  <si>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</si>
  <si>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</si>
  <si>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</si>
  <si>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</si>
  <si>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</si>
  <si>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</si>
  <si>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</si>
  <si>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</si>
  <si>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</si>
  <si>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</si>
  <si>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</si>
  <si>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</si>
  <si>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</si>
  <si>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</si>
  <si>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</si>
  <si>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</si>
  <si>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</si>
  <si>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</si>
  <si>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</si>
  <si>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</si>
  <si>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</si>
  <si>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</si>
  <si>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</si>
  <si>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</si>
  <si>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</si>
  <si>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</si>
  <si>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</si>
  <si>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</si>
  <si>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</si>
  <si>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</si>
  <si>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</si>
  <si>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</si>
  <si>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</si>
  <si>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</si>
  <si>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</si>
  <si>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</si>
  <si>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</si>
  <si>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</si>
  <si>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</si>
  <si>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</si>
  <si>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</si>
  <si>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</si>
  <si>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</si>
  <si>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</si>
  <si>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</si>
  <si>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</si>
  <si>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</si>
  <si>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</si>
  <si>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</si>
  <si>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</si>
  <si>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</si>
  <si>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</si>
  <si>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</si>
  <si>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</si>
  <si>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</si>
  <si>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</si>
  <si>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</si>
  <si>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</si>
  <si>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</si>
  <si>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</si>
  <si>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</si>
  <si>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</si>
  <si>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</si>
  <si>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</si>
  <si>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</si>
  <si>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</si>
  <si>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</si>
  <si>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</si>
  <si>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</si>
  <si>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</si>
  <si>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</si>
  <si>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</si>
  <si>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</si>
  <si>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</si>
  <si>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</si>
  <si>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</si>
  <si>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</si>
  <si>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</si>
  <si>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</si>
  <si>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</si>
  <si>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</si>
  <si>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</si>
  <si>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</si>
  <si>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</si>
  <si>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</si>
  <si>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</si>
  <si>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</si>
  <si>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</si>
  <si>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</si>
  <si>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</si>
  <si>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</si>
  <si>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</si>
  <si>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</si>
  <si>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</si>
  <si>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</si>
  <si>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</si>
  <si>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</si>
  <si>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</si>
  <si>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</si>
  <si>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</si>
  <si>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</si>
  <si>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</si>
  <si>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</si>
  <si>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</si>
  <si>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</si>
  <si>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</si>
  <si>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</si>
  <si>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</si>
  <si>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</si>
  <si>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</si>
  <si>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</si>
  <si>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</si>
  <si>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</si>
  <si>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</si>
  <si>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</si>
  <si>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</si>
  <si>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</si>
  <si>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</si>
  <si>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</si>
  <si>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</si>
  <si>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</si>
  <si>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</si>
  <si>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</si>
  <si>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</si>
  <si>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</si>
  <si>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</si>
  <si>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</si>
  <si>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</si>
  <si>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</si>
  <si>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</si>
  <si>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</si>
  <si>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</si>
  <si>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</si>
  <si>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</si>
  <si>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</si>
  <si>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</si>
  <si>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</si>
  <si>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</si>
  <si>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</si>
  <si>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</si>
  <si>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</si>
  <si>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</si>
  <si>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</si>
  <si>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</si>
  <si>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</si>
  <si>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</si>
  <si>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</si>
  <si>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</si>
  <si>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</si>
  <si>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</si>
  <si>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</si>
  <si>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</si>
  <si>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</si>
  <si>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</si>
  <si>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</si>
  <si>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</si>
  <si>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</si>
  <si>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</si>
  <si>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</si>
  <si>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</si>
  <si>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</si>
  <si>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</si>
  <si>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</si>
  <si>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</si>
  <si>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</si>
  <si>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</si>
  <si>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</si>
  <si>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</si>
  <si>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</si>
  <si>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</si>
  <si>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</si>
  <si>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</si>
  <si>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</si>
  <si>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</si>
  <si>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</si>
  <si>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</si>
  <si>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</si>
  <si>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</si>
  <si>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</si>
  <si>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</si>
  <si>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</si>
  <si>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</si>
  <si>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</si>
  <si>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</si>
  <si>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</si>
  <si>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</si>
  <si>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</si>
  <si>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</si>
  <si>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</si>
  <si>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</si>
  <si>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</si>
  <si>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</si>
  <si>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</si>
  <si>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</si>
  <si>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</si>
  <si>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</si>
  <si>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</si>
  <si>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</si>
  <si>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</si>
  <si>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</si>
  <si>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</si>
  <si>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</si>
  <si>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</si>
  <si>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</si>
  <si>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</si>
  <si>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</si>
  <si>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</si>
  <si>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</si>
  <si>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</si>
  <si>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</si>
  <si>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</si>
  <si>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</si>
  <si>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</si>
  <si>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</si>
  <si>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</si>
  <si>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</si>
  <si>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</si>
  <si>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</si>
  <si>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</si>
  <si>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</si>
  <si>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</si>
  <si>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</si>
  <si>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</si>
  <si>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</si>
  <si>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</si>
  <si>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</si>
  <si>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</si>
  <si>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</si>
  <si>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</si>
  <si>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</si>
  <si>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</si>
  <si>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</si>
  <si>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</si>
  <si>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</si>
  <si>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</si>
  <si>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</si>
  <si>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</si>
  <si>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</si>
  <si>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</si>
  <si>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</si>
  <si>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</si>
  <si>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</si>
  <si>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</si>
  <si>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</si>
  <si>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</si>
  <si>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</si>
  <si>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</si>
  <si>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</si>
  <si>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</si>
  <si>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</si>
  <si>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</si>
  <si>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</si>
  <si>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</si>
  <si>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</si>
  <si>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</si>
  <si>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</si>
  <si>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</si>
  <si>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</si>
  <si>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</si>
  <si>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</si>
  <si>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</si>
  <si>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</si>
  <si>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</si>
  <si>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</si>
  <si>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</si>
  <si>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</si>
  <si>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</si>
  <si>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</si>
  <si>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</si>
  <si>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</si>
  <si>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</si>
  <si>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</si>
  <si>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</si>
  <si>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</si>
  <si>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</si>
  <si>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</si>
  <si>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</si>
  <si>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</si>
  <si>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</si>
  <si>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</si>
  <si>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</si>
  <si>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</si>
  <si>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</si>
  <si>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</si>
  <si>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</si>
  <si>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</si>
  <si>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</si>
  <si>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</si>
  <si>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</si>
  <si>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</si>
  <si>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</si>
  <si>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</si>
  <si>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</si>
  <si>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</si>
  <si>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</si>
  <si>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</si>
  <si>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</si>
  <si>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</si>
  <si>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</si>
  <si>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</si>
  <si>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</si>
  <si>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</si>
  <si>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</si>
  <si>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</si>
  <si>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</si>
  <si>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</si>
  <si>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</si>
  <si>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</si>
  <si>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</si>
  <si>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</si>
  <si>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</si>
  <si>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</si>
  <si>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</si>
  <si>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</si>
  <si>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</si>
  <si>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</si>
  <si>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</si>
  <si>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</si>
  <si>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</si>
  <si>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</si>
  <si>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</si>
  <si>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</si>
  <si>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</si>
  <si>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</si>
  <si>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</si>
  <si>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</si>
  <si>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</si>
  <si>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</si>
  <si>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</si>
  <si>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</si>
  <si>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</si>
  <si>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</si>
  <si>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</si>
  <si>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</si>
  <si>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</si>
  <si>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</si>
  <si>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</si>
  <si>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</si>
  <si>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</si>
  <si>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</si>
  <si>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</si>
  <si>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</si>
  <si>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</si>
  <si>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</si>
  <si>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</si>
  <si>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</si>
  <si>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</si>
  <si>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</si>
  <si>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</si>
  <si>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</si>
  <si>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</si>
  <si>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</si>
  <si>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</si>
  <si>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</si>
  <si>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</si>
  <si>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</si>
  <si>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</si>
  <si>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</si>
  <si>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</si>
  <si>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</si>
  <si>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</si>
  <si>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</si>
  <si>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</si>
  <si>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</si>
  <si>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</si>
  <si>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</si>
  <si>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</si>
  <si>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</si>
  <si>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</si>
  <si>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</si>
  <si>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</si>
  <si>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</si>
  <si>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</si>
  <si>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</si>
  <si>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</si>
  <si>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</si>
  <si>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</si>
  <si>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</si>
  <si>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</si>
  <si>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</si>
  <si>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</si>
  <si>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</si>
  <si>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</si>
  <si>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</si>
  <si>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</si>
  <si>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</si>
  <si>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</si>
  <si>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</si>
  <si>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</si>
  <si>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</si>
  <si>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</si>
  <si>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</si>
  <si>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</si>
  <si>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</si>
  <si>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</si>
  <si>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</si>
  <si>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</si>
  <si>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</si>
  <si>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</si>
  <si>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</si>
  <si>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</si>
  <si>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</si>
  <si>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</si>
  <si>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</si>
  <si>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</si>
  <si>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</si>
  <si>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</si>
  <si>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</si>
  <si>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</si>
  <si>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</si>
  <si>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</si>
  <si>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</si>
  <si>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</si>
  <si>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</si>
  <si>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</si>
  <si>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</si>
  <si>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</si>
  <si>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</si>
  <si>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</si>
  <si>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</si>
  <si>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</si>
  <si>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</si>
  <si>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</si>
  <si>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</si>
  <si>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</si>
  <si>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</si>
  <si>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</si>
  <si>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</si>
  <si>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</si>
  <si>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</si>
  <si>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</si>
  <si>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</si>
  <si>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</si>
  <si>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</si>
  <si>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</si>
  <si>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</si>
  <si>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</si>
  <si>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</si>
  <si>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</si>
  <si>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</si>
  <si>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</si>
  <si>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</si>
  <si>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</si>
  <si>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</si>
  <si>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</si>
  <si>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</si>
  <si>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</si>
  <si>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</si>
  <si>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</si>
  <si>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</si>
  <si>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</si>
  <si>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</si>
  <si>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</si>
  <si>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</si>
  <si>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</si>
  <si>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</si>
  <si>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</si>
  <si>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</si>
  <si>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</si>
  <si>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</si>
  <si>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</si>
  <si>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</si>
  <si>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</si>
  <si>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</si>
  <si>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</si>
  <si>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</si>
  <si>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</si>
  <si>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</si>
  <si>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</si>
  <si>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</si>
  <si>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</si>
  <si>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</si>
  <si>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</si>
  <si>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</si>
  <si>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</si>
  <si>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</si>
  <si>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</si>
  <si>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</si>
  <si>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</si>
  <si>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</si>
  <si>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</si>
  <si>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</si>
  <si>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</si>
  <si>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</si>
  <si>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</si>
  <si>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</si>
  <si>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</si>
  <si>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</si>
  <si>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</si>
  <si>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</si>
  <si>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</si>
  <si>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</si>
  <si>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</si>
  <si>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</si>
  <si>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</si>
  <si>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</si>
  <si>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</si>
  <si>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</si>
  <si>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</si>
  <si>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</si>
  <si>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</si>
  <si>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</si>
  <si>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</si>
  <si>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</si>
  <si>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</si>
  <si>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</si>
  <si>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</si>
  <si>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</si>
  <si>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</si>
  <si>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</si>
  <si>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</si>
  <si>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</si>
  <si>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</si>
  <si>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</si>
  <si>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</si>
  <si>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</si>
  <si>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</si>
  <si>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</si>
  <si>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</si>
  <si>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</si>
  <si>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</si>
  <si>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</si>
  <si>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</si>
  <si>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</si>
  <si>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</si>
  <si>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</si>
  <si>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</si>
  <si>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</si>
  <si>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</si>
  <si>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</si>
  <si>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</si>
  <si>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</si>
  <si>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</si>
  <si>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</si>
  <si>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</si>
  <si>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</si>
  <si>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</si>
  <si>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</si>
  <si>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</si>
  <si>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</si>
  <si>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</si>
  <si>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</si>
  <si>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</si>
  <si>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</si>
  <si>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</si>
  <si>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</si>
  <si>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</si>
  <si>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</si>
  <si>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</si>
  <si>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</si>
  <si>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</si>
  <si>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</si>
  <si>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</si>
  <si>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</si>
  <si>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</si>
  <si>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</si>
  <si>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</si>
  <si>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</si>
  <si>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</si>
  <si>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</si>
  <si>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</si>
  <si>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</si>
  <si>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</si>
  <si>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</si>
  <si>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</si>
  <si>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</si>
  <si>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</si>
  <si>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</si>
  <si>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</si>
  <si>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</si>
  <si>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</si>
  <si>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</si>
  <si>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</si>
  <si>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</si>
  <si>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</si>
  <si>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</si>
  <si>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</si>
  <si>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</si>
  <si>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</si>
  <si>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</si>
  <si>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</si>
  <si>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</si>
  <si>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</si>
  <si>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</si>
  <si>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</si>
  <si>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</si>
  <si>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</si>
  <si>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</si>
  <si>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</si>
  <si>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</si>
  <si>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</si>
  <si>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</si>
  <si>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</si>
  <si>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</si>
  <si>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</si>
  <si>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</si>
  <si>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</si>
  <si>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</si>
  <si>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</si>
  <si>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</si>
  <si>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</si>
  <si>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</si>
  <si>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</si>
  <si>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</si>
  <si>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</si>
  <si>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</si>
  <si>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</si>
  <si>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</si>
  <si>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</si>
  <si>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</si>
  <si>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</si>
  <si>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</si>
  <si>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</si>
  <si>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</si>
  <si>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</si>
  <si>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</si>
  <si>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</si>
  <si>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</si>
  <si>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</si>
  <si>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</si>
  <si>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</si>
  <si>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</si>
  <si>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</si>
  <si>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</si>
  <si>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</si>
  <si>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</si>
  <si>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</si>
  <si>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</si>
  <si>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</si>
  <si>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</si>
  <si>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</si>
  <si>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</si>
  <si>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</si>
  <si>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</si>
  <si>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</si>
  <si>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</si>
  <si>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</si>
  <si>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</si>
  <si>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</si>
  <si>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</si>
  <si>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</si>
  <si>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</si>
  <si>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</si>
  <si>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</si>
  <si>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</si>
  <si>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</si>
  <si>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</si>
  <si>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</si>
  <si>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</si>
  <si>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</si>
  <si>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</si>
  <si>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</si>
  <si>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</si>
  <si>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</si>
  <si>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</si>
  <si>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</si>
  <si>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</si>
  <si>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</si>
  <si>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</si>
  <si>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</si>
  <si>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</si>
  <si>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</si>
  <si>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</si>
  <si>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</si>
  <si>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</si>
  <si>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</si>
  <si>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</si>
  <si>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</si>
  <si>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</si>
  <si>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</si>
  <si>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</si>
  <si>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</si>
  <si>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</si>
  <si>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</si>
  <si>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</si>
  <si>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</si>
  <si>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</si>
  <si>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</si>
  <si>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</si>
  <si>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</si>
  <si>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</si>
  <si>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</si>
  <si>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</si>
  <si>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</si>
  <si>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</si>
  <si>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</si>
  <si>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</si>
  <si>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</si>
  <si>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</si>
  <si>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</si>
  <si>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</si>
  <si>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</si>
  <si>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</si>
  <si>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</si>
  <si>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</si>
  <si>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</si>
  <si>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</si>
  <si>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</si>
  <si>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</si>
  <si>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</si>
  <si>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</si>
  <si>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</si>
  <si>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</si>
  <si>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</si>
  <si>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</si>
  <si>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</si>
  <si>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</si>
  <si>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</si>
  <si>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</si>
  <si>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</si>
  <si>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</si>
  <si>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</si>
  <si>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</si>
  <si>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</si>
  <si>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</si>
  <si>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</si>
  <si>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</si>
  <si>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</si>
  <si>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</si>
  <si>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</si>
  <si>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</si>
  <si>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</si>
  <si>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</si>
  <si>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</si>
  <si>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</si>
  <si>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</si>
  <si>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</si>
  <si>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</si>
  <si>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</si>
  <si>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</si>
  <si>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</si>
  <si>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</si>
  <si>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</si>
  <si>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</si>
  <si>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</si>
  <si>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</si>
  <si>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</si>
  <si>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</si>
  <si>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</si>
  <si>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</si>
  <si>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</si>
  <si>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</si>
  <si>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</si>
  <si>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</si>
  <si>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</si>
  <si>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</si>
  <si>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</si>
  <si>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</si>
  <si>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</si>
  <si>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</si>
  <si>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</si>
  <si>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</si>
  <si>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</si>
  <si>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</si>
  <si>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</si>
  <si>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</si>
  <si>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</si>
  <si>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</si>
  <si>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</si>
  <si>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</si>
  <si>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</si>
  <si>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</si>
  <si>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</si>
  <si>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</si>
  <si>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</si>
  <si>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</si>
  <si>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</si>
  <si>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</si>
  <si>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</si>
  <si>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</si>
  <si>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</si>
  <si>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</si>
  <si>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</si>
  <si>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</si>
  <si>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</si>
  <si>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</si>
  <si>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</si>
  <si>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</si>
  <si>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</si>
  <si>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</si>
  <si>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</si>
  <si>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</si>
  <si>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</si>
  <si>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</si>
  <si>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</si>
  <si>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</si>
  <si>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</si>
  <si>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</si>
  <si>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</si>
  <si>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</si>
  <si>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</si>
  <si>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</si>
  <si>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</si>
  <si>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</si>
  <si>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</si>
  <si>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</si>
  <si>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</si>
  <si>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</si>
  <si>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</si>
  <si>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</si>
  <si>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</si>
  <si>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</si>
  <si>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</si>
  <si>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</si>
  <si>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</si>
  <si>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</si>
  <si>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</si>
  <si>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</si>
  <si>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</si>
  <si>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</si>
  <si>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</si>
  <si>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</si>
  <si>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</si>
  <si>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</si>
  <si>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</si>
  <si>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</si>
  <si>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</si>
  <si>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</si>
  <si>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</si>
  <si>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</si>
  <si>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</si>
  <si>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</si>
  <si>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</si>
  <si>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</si>
  <si>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</si>
  <si>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</si>
  <si>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</si>
  <si>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</si>
  <si>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</si>
  <si>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</si>
  <si>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</si>
  <si>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</si>
  <si>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</si>
  <si>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</si>
  <si>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</si>
  <si>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</si>
  <si>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</si>
  <si>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</si>
  <si>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</si>
  <si>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</si>
  <si>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</si>
  <si>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</si>
  <si>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</si>
  <si>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</si>
  <si>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</si>
  <si>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</si>
  <si>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</si>
  <si>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</si>
  <si>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</si>
  <si>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</si>
  <si>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</si>
  <si>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</si>
  <si>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</si>
  <si>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</si>
  <si>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</si>
  <si>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</si>
  <si>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</si>
  <si>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</si>
  <si>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</si>
  <si>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</si>
  <si>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</si>
  <si>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</si>
  <si>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</si>
  <si>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</si>
  <si>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</si>
  <si>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</si>
  <si>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</si>
  <si>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</si>
  <si>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</si>
  <si>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</si>
  <si>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</si>
  <si>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</si>
  <si>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</si>
  <si>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</si>
  <si>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</si>
  <si>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</si>
  <si>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</si>
  <si>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</si>
  <si>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</si>
  <si>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</si>
  <si>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</si>
  <si>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</si>
  <si>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</si>
  <si>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</si>
  <si>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</si>
  <si>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</si>
  <si>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</si>
  <si>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</si>
  <si>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</si>
  <si>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</si>
  <si>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</si>
  <si>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</si>
  <si>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</si>
  <si>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</si>
  <si>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</si>
  <si>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</si>
  <si>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</si>
  <si>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</si>
  <si>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</si>
  <si>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</si>
  <si>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</si>
  <si>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</si>
  <si>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</si>
  <si>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</si>
  <si>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</si>
  <si>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</si>
  <si>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</si>
  <si>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</si>
  <si>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</si>
  <si>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</si>
  <si>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</si>
  <si>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</si>
  <si>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</si>
  <si>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</si>
  <si>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</si>
  <si>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</si>
  <si>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</si>
  <si>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</si>
  <si>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</si>
  <si>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</si>
  <si>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</si>
  <si>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</si>
  <si>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</si>
  <si>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</si>
  <si>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</si>
  <si>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</si>
  <si>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</si>
  <si>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</si>
  <si>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</si>
  <si>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</si>
  <si>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</si>
  <si>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</si>
  <si>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</si>
  <si>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</si>
  <si>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</si>
  <si>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</si>
  <si>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</si>
  <si>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</si>
  <si>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</si>
  <si>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</si>
  <si>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</si>
  <si>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</si>
  <si>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</si>
  <si>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</si>
  <si>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</si>
  <si>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</si>
  <si>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</si>
  <si>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</si>
  <si>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</si>
  <si>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</si>
  <si>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</si>
  <si>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</si>
  <si>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</si>
  <si>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</si>
  <si>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</si>
  <si>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</si>
  <si>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</si>
  <si>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</si>
  <si>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</si>
  <si>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</si>
  <si>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</si>
  <si>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</si>
  <si>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</si>
  <si>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</si>
  <si>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</si>
  <si>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</si>
  <si>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</si>
  <si>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</si>
  <si>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</si>
  <si>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</si>
  <si>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</si>
  <si>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</si>
  <si>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</si>
  <si>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</si>
  <si>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</si>
  <si>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</si>
  <si>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</si>
  <si>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</si>
  <si>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</si>
  <si>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</si>
  <si>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</si>
  <si>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</si>
  <si>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</si>
  <si>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</si>
  <si>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</si>
  <si>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</si>
  <si>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</si>
  <si>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</si>
  <si>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</si>
  <si>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</si>
  <si>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</si>
  <si>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</si>
  <si>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</si>
  <si>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</si>
  <si>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</si>
  <si>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</si>
  <si>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</si>
  <si>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</si>
  <si>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</si>
  <si>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</si>
  <si>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</si>
  <si>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</si>
  <si>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</si>
  <si>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</si>
  <si>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</si>
  <si>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</si>
  <si>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</si>
  <si>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</si>
  <si>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</si>
  <si>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</si>
  <si>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</si>
  <si>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</si>
  <si>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</si>
  <si>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</si>
  <si>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</si>
  <si>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</si>
  <si>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</si>
  <si>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</si>
  <si>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</si>
  <si>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</si>
  <si>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</si>
  <si>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</si>
  <si>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</si>
  <si>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</si>
  <si>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</si>
  <si>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</si>
  <si>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</si>
  <si>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</si>
  <si>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</si>
  <si>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</si>
  <si>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</si>
  <si>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</si>
  <si>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</si>
  <si>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</si>
  <si>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</si>
  <si>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</si>
  <si>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</si>
  <si>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</si>
  <si>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</si>
  <si>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</si>
  <si>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</si>
  <si>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</si>
  <si>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</si>
  <si>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</si>
  <si>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</si>
  <si>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</si>
  <si>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</si>
  <si>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</si>
  <si>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</si>
  <si>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</si>
  <si>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</si>
  <si>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</si>
  <si>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</si>
  <si>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</si>
  <si>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</si>
  <si>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</si>
  <si>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</si>
  <si>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</si>
  <si>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</si>
  <si>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</si>
  <si>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</si>
  <si>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</si>
  <si>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</si>
  <si>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</si>
  <si>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</si>
  <si>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</si>
  <si>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</si>
  <si>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</si>
  <si>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</si>
  <si>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</si>
  <si>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</si>
  <si>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</si>
  <si>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</si>
  <si>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</si>
  <si>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</si>
  <si>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</si>
  <si>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</si>
  <si>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</si>
  <si>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</si>
  <si>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</si>
  <si>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</si>
  <si>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</si>
  <si>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</si>
  <si>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</si>
  <si>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</si>
  <si>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</si>
  <si>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</si>
  <si>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</si>
  <si>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</si>
  <si>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</si>
  <si>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</si>
  <si>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</si>
  <si>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</si>
  <si>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</si>
  <si>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</si>
  <si>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</si>
  <si>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</si>
  <si>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</si>
  <si>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</si>
  <si>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</si>
  <si>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</si>
  <si>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</si>
  <si>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</si>
  <si>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</si>
  <si>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</si>
  <si>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</si>
  <si>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</si>
  <si>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</si>
  <si>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</si>
  <si>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</si>
  <si>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</si>
  <si>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</si>
  <si>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</si>
  <si>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</si>
  <si>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</si>
  <si>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</si>
  <si>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</si>
  <si>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</si>
  <si>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</si>
  <si>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</si>
  <si>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</si>
  <si>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</si>
  <si>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</si>
  <si>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</si>
  <si>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</si>
  <si>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</si>
  <si>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</si>
  <si>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</si>
  <si>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</si>
  <si>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</si>
  <si>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</si>
  <si>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</si>
  <si>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</si>
  <si>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</si>
  <si>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</si>
  <si>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</si>
  <si>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</si>
  <si>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</si>
  <si>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</si>
  <si>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</si>
  <si>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</si>
  <si>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</si>
  <si>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</si>
  <si>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</si>
  <si>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</si>
  <si>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</si>
  <si>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</si>
  <si>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</si>
  <si>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</si>
  <si>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</si>
  <si>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</si>
  <si>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</si>
  <si>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</si>
  <si>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</si>
  <si>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</si>
  <si>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</si>
  <si>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</si>
  <si>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</si>
  <si>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</si>
  <si>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</si>
  <si>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</si>
  <si>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</si>
  <si>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</si>
  <si>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</si>
  <si>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</si>
  <si>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</si>
  <si>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</si>
  <si>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</si>
  <si>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</si>
  <si>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</si>
  <si>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</si>
  <si>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</si>
  <si>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</si>
  <si>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</si>
  <si>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</si>
  <si>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</si>
  <si>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</si>
  <si>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</si>
  <si>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</si>
  <si>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</si>
  <si>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</si>
  <si>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</si>
  <si>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</si>
  <si>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</si>
  <si>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</si>
  <si>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</si>
  <si>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</si>
  <si>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</si>
  <si>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</si>
  <si>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</si>
  <si>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</si>
  <si>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</si>
  <si>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</si>
  <si>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</si>
  <si>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</si>
  <si>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</si>
  <si>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</si>
  <si>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</si>
  <si>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</si>
  <si>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</si>
  <si>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</si>
  <si>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</si>
  <si>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</si>
  <si>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</si>
  <si>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</si>
  <si>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</si>
  <si>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</si>
  <si>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</si>
  <si>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</si>
  <si>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</si>
  <si>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</si>
  <si>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</si>
  <si>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</si>
  <si>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</si>
  <si>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</si>
  <si>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</si>
  <si>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</si>
  <si>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</si>
  <si>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</si>
  <si>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</si>
  <si>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</si>
  <si>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</si>
  <si>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</si>
  <si>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</si>
  <si>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</si>
  <si>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</si>
  <si>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</si>
  <si>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</si>
  <si>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</si>
  <si>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</si>
  <si>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</si>
  <si>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</si>
  <si>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</si>
  <si>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</si>
  <si>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</si>
  <si>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</si>
  <si>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</si>
  <si>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</si>
  <si>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</si>
  <si>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</si>
  <si>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</si>
  <si>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</si>
  <si>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</si>
  <si>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</si>
  <si>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</si>
  <si>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</si>
  <si>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</si>
  <si>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</si>
  <si>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</si>
  <si>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</si>
  <si>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</si>
  <si>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</si>
  <si>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</si>
  <si>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</si>
  <si>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</si>
  <si>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</si>
  <si>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</si>
  <si>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</si>
  <si>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</si>
  <si>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</si>
  <si>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</si>
  <si>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</si>
  <si>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</si>
  <si>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</si>
  <si>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</si>
  <si>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</si>
  <si>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</si>
  <si>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</si>
  <si>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</si>
  <si>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</si>
  <si>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</si>
  <si>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</si>
  <si>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</si>
  <si>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</si>
  <si>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</si>
  <si>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</si>
  <si>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</si>
  <si>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</si>
  <si>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</si>
  <si>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</si>
  <si>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</si>
  <si>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</si>
  <si>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</si>
  <si>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</si>
  <si>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</si>
  <si>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</si>
  <si>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</si>
  <si>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</si>
  <si>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</si>
  <si>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</si>
  <si>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</si>
  <si>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</si>
  <si>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</si>
  <si>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</si>
  <si>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</si>
  <si>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</si>
  <si>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</si>
  <si>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</si>
  <si>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</si>
  <si>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</si>
  <si>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</si>
  <si>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</si>
  <si>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</si>
  <si>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</si>
  <si>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</si>
  <si>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</si>
  <si>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</si>
  <si>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</si>
  <si>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</si>
  <si>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</si>
  <si>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</si>
  <si>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</si>
  <si>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</si>
  <si>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</si>
  <si>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</si>
  <si>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</si>
  <si>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</si>
  <si>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</si>
  <si>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</si>
  <si>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</si>
  <si>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</si>
  <si>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</si>
  <si>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</si>
  <si>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</si>
  <si>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</si>
  <si>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</si>
  <si>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</si>
  <si>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</si>
  <si>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</si>
  <si>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</si>
  <si>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</si>
  <si>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</si>
  <si>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</si>
  <si>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</si>
  <si>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</si>
  <si>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</si>
  <si>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</si>
  <si>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</si>
  <si>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</si>
  <si>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</si>
  <si>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</si>
  <si>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</si>
  <si>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</si>
  <si>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</si>
  <si>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</si>
  <si>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</si>
  <si>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</si>
  <si>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</si>
  <si>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</si>
  <si>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</si>
  <si>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</si>
  <si>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</si>
  <si>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</si>
  <si>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</si>
  <si>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</si>
  <si>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</si>
  <si>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</si>
  <si>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</si>
  <si>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</si>
  <si>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</si>
  <si>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</si>
  <si>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</si>
  <si>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</si>
  <si>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</si>
  <si>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</si>
  <si>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</si>
  <si>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</si>
  <si>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</si>
  <si>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</si>
  <si>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</si>
  <si>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</si>
  <si>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</si>
  <si>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</si>
  <si>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</si>
  <si>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</si>
  <si>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</si>
  <si>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</si>
  <si>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</si>
  <si>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</si>
  <si>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</si>
  <si>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</si>
  <si>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</si>
  <si>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</si>
  <si>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</si>
  <si>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</si>
  <si>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</si>
  <si>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</si>
  <si>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</si>
  <si>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</si>
  <si>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</si>
  <si>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</si>
  <si>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</si>
  <si>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</si>
  <si>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</si>
  <si>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</si>
  <si>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</si>
  <si>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</si>
  <si>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</si>
  <si>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</si>
  <si>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</si>
  <si>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</si>
  <si>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</si>
  <si>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</si>
  <si>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</si>
  <si>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</si>
  <si>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</si>
  <si>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</si>
  <si>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</si>
  <si>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</si>
  <si>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</si>
  <si>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</si>
  <si>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</si>
  <si>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</si>
  <si>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</si>
  <si>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</si>
  <si>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</si>
  <si>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</si>
  <si>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</si>
  <si>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</si>
  <si>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</si>
  <si>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</si>
  <si>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</si>
  <si>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</si>
  <si>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</si>
  <si>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</si>
  <si>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</si>
  <si>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</si>
  <si>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</si>
  <si>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</si>
  <si>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</si>
  <si>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</si>
  <si>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</si>
  <si>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</si>
  <si>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</si>
  <si>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</si>
  <si>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</si>
  <si>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</si>
  <si>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</si>
  <si>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</si>
  <si>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</si>
  <si>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</si>
  <si>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</si>
  <si>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</si>
  <si>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</si>
  <si>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</si>
  <si>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</si>
  <si>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</si>
  <si>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</si>
  <si>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</si>
  <si>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</si>
  <si>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</si>
  <si>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</si>
  <si>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</si>
  <si>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</si>
  <si>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</si>
  <si>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</si>
  <si>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</si>
  <si>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</si>
  <si>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</si>
  <si>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</si>
  <si>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</si>
  <si>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</si>
  <si>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</si>
  <si>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</si>
  <si>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</si>
  <si>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</si>
  <si>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</si>
  <si>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</si>
  <si>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</si>
  <si>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</si>
  <si>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</si>
  <si>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</si>
  <si>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</si>
  <si>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</si>
  <si>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</si>
  <si>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</si>
  <si>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</si>
  <si>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</si>
  <si>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</si>
  <si>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</si>
  <si>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</si>
  <si>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</si>
  <si>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</si>
  <si>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</si>
  <si>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</si>
  <si>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</si>
  <si>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</si>
  <si>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</si>
  <si>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</si>
  <si>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</si>
  <si>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</si>
  <si>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</si>
  <si>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</si>
  <si>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</si>
  <si>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</si>
  <si>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</si>
  <si>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</si>
  <si>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</si>
  <si>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</si>
  <si>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</si>
  <si>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</si>
  <si>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</si>
  <si>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</si>
  <si>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</si>
  <si>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</si>
  <si>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</si>
  <si>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</si>
  <si>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</si>
  <si>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</si>
  <si>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</si>
  <si>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</si>
  <si>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</si>
  <si>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</si>
  <si>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</si>
  <si>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</si>
  <si>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</si>
  <si>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</si>
  <si>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</si>
  <si>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</si>
  <si>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</si>
  <si>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</si>
  <si>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</si>
  <si>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</si>
  <si>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</si>
  <si>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</si>
  <si>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</si>
  <si>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</si>
  <si>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</si>
  <si>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</si>
  <si>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</si>
  <si>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</si>
  <si>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</si>
  <si>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</si>
  <si>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</si>
  <si>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</si>
  <si>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</si>
  <si>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</si>
  <si>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</si>
  <si>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</si>
  <si>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</si>
  <si>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</si>
  <si>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</si>
  <si>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</si>
  <si>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</si>
  <si>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</si>
  <si>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</si>
  <si>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</si>
  <si>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</si>
  <si>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</si>
  <si>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</si>
  <si>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</si>
  <si>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</si>
  <si>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</si>
  <si>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</si>
  <si>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</si>
  <si>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</si>
  <si>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</si>
  <si>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</si>
  <si>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</si>
  <si>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</si>
  <si>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</si>
  <si>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</si>
  <si>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</si>
  <si>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</si>
  <si>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</si>
  <si>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</si>
  <si>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</si>
  <si>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</si>
  <si>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</si>
  <si>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</si>
  <si>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</si>
  <si>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</si>
  <si>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</si>
  <si>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</si>
  <si>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</si>
  <si>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</si>
  <si>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</si>
  <si>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</si>
  <si>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</si>
  <si>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</si>
  <si>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</si>
  <si>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</si>
  <si>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</si>
  <si>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</si>
  <si>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</si>
  <si>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</si>
  <si>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</si>
  <si>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</si>
  <si>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</si>
  <si>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</si>
  <si>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</si>
  <si>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</si>
  <si>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</si>
  <si>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</si>
  <si>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</si>
  <si>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</si>
  <si>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</si>
  <si>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</si>
  <si>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</si>
  <si>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</si>
  <si>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</si>
  <si>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</si>
  <si>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</si>
  <si>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</si>
  <si>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</si>
  <si>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</si>
  <si>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</si>
  <si>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</si>
  <si>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</si>
  <si>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</si>
  <si>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</si>
  <si>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</si>
  <si>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</si>
  <si>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</si>
  <si>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</si>
  <si>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</si>
  <si>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</si>
  <si>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</si>
  <si>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</si>
  <si>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</si>
  <si>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</si>
  <si>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</si>
  <si>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</si>
  <si>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</si>
  <si>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</si>
  <si>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</si>
  <si>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</si>
  <si>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</si>
  <si>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</si>
  <si>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</si>
  <si>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</si>
  <si>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</si>
  <si>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</si>
  <si>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</si>
  <si>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</si>
  <si>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</si>
  <si>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</si>
  <si>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</si>
  <si>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</si>
  <si>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</si>
  <si>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</si>
  <si>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</si>
  <si>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</si>
  <si>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</si>
  <si>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</si>
  <si>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</si>
  <si>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</si>
  <si>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</si>
  <si>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</si>
  <si>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</si>
  <si>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</si>
  <si>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</si>
  <si>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</si>
  <si>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</si>
  <si>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</si>
  <si>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</si>
  <si>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</si>
  <si>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</si>
  <si>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</si>
  <si>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</si>
  <si>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</si>
  <si>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</si>
  <si>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</si>
  <si>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</si>
  <si>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</si>
  <si>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</si>
  <si>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</si>
  <si>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</si>
  <si>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</si>
  <si>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</si>
  <si>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</si>
  <si>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</si>
  <si>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</si>
  <si>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</si>
  <si>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</si>
  <si>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</si>
  <si>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</si>
  <si>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</si>
  <si>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</si>
  <si>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</si>
  <si>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</si>
  <si>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</si>
  <si>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</si>
  <si>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</si>
  <si>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</si>
  <si>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</si>
  <si>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</si>
  <si>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</si>
  <si>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</si>
  <si>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</si>
  <si>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</si>
  <si>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</si>
  <si>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</si>
  <si>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</si>
  <si>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</si>
  <si>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</si>
  <si>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</si>
  <si>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</si>
  <si>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</si>
  <si>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</si>
  <si>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</si>
  <si>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</si>
  <si>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</si>
  <si>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</si>
  <si>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</si>
  <si>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</si>
  <si>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</si>
  <si>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</si>
  <si>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</si>
  <si>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</si>
  <si>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</si>
  <si>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</si>
  <si>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</si>
  <si>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</si>
  <si>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</si>
  <si>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</si>
  <si>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</si>
  <si>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</si>
  <si>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</si>
  <si>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</si>
  <si>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</si>
  <si>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</si>
  <si>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</si>
  <si>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</si>
  <si>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</si>
  <si>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</si>
  <si>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</si>
  <si>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</si>
  <si>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</si>
  <si>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</si>
  <si>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</si>
  <si>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</si>
  <si>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</si>
  <si>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</si>
  <si>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</si>
  <si>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</si>
  <si>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</si>
  <si>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</si>
  <si>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</si>
  <si>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</si>
  <si>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</si>
  <si>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</si>
  <si>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</si>
  <si>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</si>
  <si>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</si>
  <si>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</si>
  <si>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</si>
  <si>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</si>
  <si>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</si>
  <si>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</si>
  <si>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</si>
  <si>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</si>
  <si>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</si>
  <si>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</si>
  <si>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</si>
  <si>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</si>
  <si>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</si>
  <si>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</si>
  <si>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</si>
  <si>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</si>
  <si>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</si>
  <si>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</si>
  <si>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</si>
  <si>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</si>
  <si>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</si>
  <si>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</si>
  <si>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</si>
  <si>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</si>
  <si>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</si>
  <si>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</si>
  <si>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</si>
  <si>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</si>
  <si>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</si>
  <si>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</si>
  <si>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</si>
  <si>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</si>
  <si>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</si>
  <si>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</si>
  <si>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</si>
  <si>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</si>
  <si>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</si>
  <si>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</si>
  <si>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</si>
  <si>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</si>
  <si>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</si>
  <si>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</si>
  <si>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</si>
  <si>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</si>
  <si>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</si>
  <si>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</si>
  <si>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</si>
  <si>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</si>
  <si>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</si>
  <si>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</si>
  <si>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</si>
  <si>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</si>
  <si>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</si>
  <si>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</si>
  <si>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</si>
  <si>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</si>
  <si>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</si>
  <si>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</si>
  <si>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</si>
  <si>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</si>
  <si>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</si>
  <si>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</si>
  <si>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</si>
  <si>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</si>
  <si>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</si>
  <si>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</si>
  <si>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</si>
  <si>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</si>
  <si>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</si>
  <si>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</si>
  <si>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</si>
  <si>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</si>
  <si>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</si>
  <si>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</si>
  <si>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</si>
  <si>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</si>
  <si>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</si>
  <si>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</si>
  <si>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</si>
  <si>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</si>
  <si>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</si>
  <si>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</si>
  <si>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</si>
  <si>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</si>
  <si>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</si>
  <si>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</si>
  <si>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</si>
  <si>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</si>
  <si>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</si>
  <si>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</si>
  <si>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</si>
  <si>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</si>
  <si>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</si>
  <si>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</si>
  <si>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</si>
  <si>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</si>
  <si>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</si>
  <si>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</si>
  <si>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</si>
  <si>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</si>
  <si>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</si>
  <si>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</si>
  <si>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</si>
  <si>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</si>
  <si>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</si>
  <si>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</si>
  <si>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</si>
  <si>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</si>
  <si>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</si>
  <si>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</si>
  <si>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</si>
  <si>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</si>
  <si>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</si>
  <si>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</si>
  <si>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</si>
  <si>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</si>
  <si>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</si>
  <si>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</si>
  <si>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</si>
  <si>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</si>
  <si>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</si>
  <si>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</si>
  <si>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</si>
  <si>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</si>
  <si>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</si>
  <si>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</si>
  <si>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</si>
  <si>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</si>
  <si>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</si>
  <si>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</si>
  <si>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</si>
  <si>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</si>
  <si>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</si>
  <si>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</si>
  <si>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</si>
  <si>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</si>
  <si>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</si>
  <si>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</si>
  <si>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</si>
  <si>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</si>
  <si>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</si>
  <si>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</si>
  <si>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</si>
  <si>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</si>
  <si>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</si>
  <si>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</si>
  <si>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</si>
  <si>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</si>
  <si>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</si>
  <si>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</si>
  <si>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</si>
  <si>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</si>
  <si>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</si>
  <si>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</si>
  <si>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</si>
  <si>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</si>
  <si>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</si>
  <si>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</si>
  <si>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</si>
  <si>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</si>
  <si>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</si>
  <si>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</si>
  <si>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</si>
  <si>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</si>
  <si>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</si>
  <si>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</si>
  <si>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</si>
  <si>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</si>
  <si>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</si>
  <si>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</si>
  <si>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</si>
  <si>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</si>
  <si>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</si>
  <si>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</si>
  <si>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</si>
  <si>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</si>
  <si>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</si>
  <si>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</si>
  <si>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</si>
  <si>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</si>
  <si>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</si>
  <si>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</si>
  <si>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</si>
  <si>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</si>
  <si>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</si>
  <si>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</si>
  <si>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</si>
  <si>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</si>
  <si>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</si>
  <si>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</si>
  <si>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</si>
  <si>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</si>
  <si>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</si>
  <si>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</si>
  <si>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</si>
  <si>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</si>
  <si>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</si>
  <si>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</si>
  <si>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</si>
  <si>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</si>
  <si>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</si>
  <si>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</si>
  <si>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</si>
  <si>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</si>
  <si>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</si>
  <si>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</si>
  <si>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</si>
  <si>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</si>
  <si>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</si>
  <si>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</si>
  <si>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</si>
  <si>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</si>
  <si>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</si>
  <si>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</si>
  <si>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</si>
  <si>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</si>
  <si>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</si>
  <si>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</si>
  <si>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</si>
  <si>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</si>
  <si>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</si>
  <si>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</si>
  <si>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</si>
  <si>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</si>
  <si>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</si>
  <si>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</si>
  <si>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</si>
  <si>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</si>
  <si>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</si>
  <si>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</si>
  <si>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</si>
  <si>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</si>
  <si>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</si>
  <si>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</si>
  <si>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</si>
  <si>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</si>
  <si>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</si>
  <si>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</si>
  <si>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</si>
  <si>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</si>
  <si>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</si>
  <si>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</si>
  <si>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</si>
  <si>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</si>
  <si>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</si>
  <si>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</si>
  <si>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</si>
  <si>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</si>
  <si>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</si>
  <si>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</si>
  <si>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</si>
  <si>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</si>
  <si>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</si>
  <si>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</si>
  <si>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</si>
  <si>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</si>
  <si>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</si>
  <si>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</si>
  <si>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</si>
  <si>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</si>
  <si>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</si>
  <si>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</si>
  <si>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</si>
  <si>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</si>
  <si>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</si>
  <si>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</si>
  <si>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</si>
  <si>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</si>
  <si>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</si>
  <si>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</si>
  <si>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</si>
  <si>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</si>
  <si>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</si>
  <si>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</si>
  <si>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</si>
  <si>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</si>
  <si>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</si>
  <si>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</si>
  <si>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</si>
  <si>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</si>
  <si>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</si>
  <si>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</si>
  <si>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</si>
  <si>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</si>
  <si>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</si>
  <si>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</si>
  <si>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</si>
  <si>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</si>
  <si>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</si>
  <si>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</si>
  <si>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</si>
  <si>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</si>
  <si>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</si>
  <si>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</si>
  <si>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</si>
  <si>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</si>
  <si>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</si>
  <si>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</si>
  <si>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</si>
  <si>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</si>
  <si>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</si>
  <si>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</si>
  <si>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</si>
  <si>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</si>
  <si>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</si>
  <si>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</si>
  <si>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</si>
  <si>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</si>
  <si>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</si>
  <si>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</si>
  <si>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</si>
  <si>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</si>
  <si>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</si>
  <si>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</si>
  <si>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</si>
  <si>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</si>
  <si>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</si>
  <si>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</si>
  <si>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</si>
  <si>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</si>
  <si>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</si>
  <si>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</si>
  <si>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</si>
  <si>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</si>
  <si>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</si>
  <si>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</si>
  <si>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</si>
  <si>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</si>
  <si>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</si>
  <si>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</si>
  <si>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</si>
  <si>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</si>
  <si>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</si>
  <si>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</si>
  <si>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</si>
  <si>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</si>
  <si>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</si>
  <si>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</si>
  <si>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</si>
  <si>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</si>
  <si>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</si>
  <si>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</si>
  <si>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</si>
  <si>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</si>
  <si>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</si>
  <si>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</si>
  <si>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</si>
  <si>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</si>
  <si>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</si>
  <si>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</si>
  <si>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</si>
  <si>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</si>
  <si>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</si>
  <si>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</si>
  <si>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</si>
  <si>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</si>
  <si>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</si>
  <si>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</si>
  <si>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</si>
  <si>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</si>
  <si>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</si>
  <si>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</si>
  <si>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</si>
  <si>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</si>
  <si>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</si>
  <si>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</si>
  <si>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</si>
  <si>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</si>
  <si>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</si>
  <si>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</si>
  <si>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</si>
  <si>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</si>
  <si>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</si>
  <si>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</si>
  <si>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</si>
  <si>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</si>
  <si>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</si>
  <si>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</si>
  <si>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</si>
  <si>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</si>
  <si>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</si>
  <si>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</si>
  <si>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</si>
  <si>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</si>
  <si>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</si>
  <si>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</si>
  <si>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</si>
  <si>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</si>
  <si>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</si>
  <si>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</si>
  <si>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</si>
  <si>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</si>
  <si>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</si>
  <si>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</si>
  <si>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</si>
  <si>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</si>
  <si>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</si>
  <si>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</si>
  <si>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</si>
  <si>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</si>
  <si>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</si>
  <si>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</si>
  <si>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</si>
  <si>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</si>
  <si>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</si>
  <si>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</si>
  <si>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</si>
  <si>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</si>
  <si>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</si>
  <si>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</si>
  <si>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</si>
  <si>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</si>
  <si>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</si>
  <si>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</si>
  <si>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</si>
  <si>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</si>
  <si>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</si>
  <si>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</si>
  <si>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</si>
  <si>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</si>
  <si>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</si>
  <si>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</si>
  <si>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</si>
  <si>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</si>
  <si>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</si>
  <si>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</si>
  <si>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</si>
  <si>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</si>
  <si>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</si>
  <si>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</si>
  <si>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</si>
  <si>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</si>
  <si>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</si>
  <si>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</si>
  <si>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</si>
  <si>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</si>
  <si>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</si>
  <si>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</si>
  <si>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</si>
  <si>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</si>
  <si>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</si>
  <si>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</si>
  <si>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</si>
  <si>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</si>
  <si>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</si>
  <si>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</si>
  <si>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</si>
  <si>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</si>
  <si>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</si>
  <si>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</si>
  <si>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</si>
  <si>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</si>
  <si>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</si>
  <si>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</si>
  <si>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</si>
  <si>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</si>
  <si>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</si>
  <si>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</si>
  <si>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</si>
  <si>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</si>
  <si>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</si>
  <si>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</si>
  <si>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</si>
  <si>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</si>
  <si>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</si>
  <si>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</si>
  <si>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</si>
  <si>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</si>
  <si>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</si>
  <si>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</si>
  <si>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</si>
  <si>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</si>
  <si>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</si>
  <si>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</si>
  <si>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</si>
  <si>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</si>
  <si>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</si>
  <si>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</si>
  <si>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</si>
  <si>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</si>
  <si>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</si>
  <si>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</si>
  <si>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</si>
  <si>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</si>
  <si>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</si>
  <si>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</si>
  <si>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</si>
  <si>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</si>
  <si>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</si>
  <si>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</si>
  <si>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</si>
  <si>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</si>
  <si>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</si>
  <si>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</si>
  <si>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</si>
  <si>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</si>
  <si>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</si>
  <si>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</si>
  <si>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</si>
  <si>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</si>
  <si>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</si>
  <si>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</si>
  <si>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</si>
  <si>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</si>
  <si>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</si>
  <si>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</si>
  <si>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</si>
  <si>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</si>
  <si>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</si>
  <si>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</si>
  <si>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</si>
  <si>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</si>
  <si>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</si>
  <si>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</si>
  <si>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</si>
  <si>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</si>
  <si>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</si>
  <si>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</si>
  <si>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</si>
  <si>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</si>
  <si>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</si>
  <si>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</si>
  <si>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</si>
  <si>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</si>
  <si>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</si>
  <si>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</si>
  <si>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</si>
  <si>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</si>
  <si>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</si>
  <si>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</si>
  <si>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</si>
  <si>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</si>
  <si>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</si>
  <si>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</si>
  <si>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</si>
  <si>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</si>
  <si>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</si>
  <si>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</si>
  <si>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</si>
  <si>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</si>
  <si>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</si>
  <si>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</si>
  <si>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</si>
  <si>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</si>
  <si>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</si>
  <si>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</si>
  <si>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</si>
  <si>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</si>
  <si>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</si>
  <si>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</si>
  <si>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</si>
  <si>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</si>
  <si>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</si>
  <si>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</si>
  <si>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</si>
  <si>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</si>
  <si>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</si>
  <si>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</si>
  <si>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</si>
  <si>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</si>
  <si>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</si>
  <si>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</si>
  <si>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</si>
  <si>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</si>
  <si>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</si>
  <si>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</si>
  <si>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</si>
  <si>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</si>
  <si>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</si>
  <si>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</si>
  <si>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</si>
  <si>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</si>
  <si>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</si>
  <si>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</si>
  <si>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</si>
  <si>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</si>
  <si>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</si>
  <si>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</si>
  <si>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</si>
  <si>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</si>
  <si>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</si>
  <si>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</si>
  <si>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</si>
  <si>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</si>
  <si>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</si>
  <si>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</si>
  <si>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</si>
  <si>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</si>
  <si>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</si>
  <si>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</si>
  <si>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</si>
  <si>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</si>
  <si>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</si>
  <si>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</si>
  <si>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</si>
  <si>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</si>
  <si>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</si>
  <si>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</si>
  <si>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</si>
  <si>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</si>
  <si>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</si>
  <si>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</si>
  <si>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</si>
  <si>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</si>
  <si>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</si>
  <si>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</si>
  <si>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</si>
  <si>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</si>
  <si>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</si>
  <si>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</si>
  <si>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</si>
  <si>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</si>
  <si>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</si>
  <si>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</si>
  <si>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</si>
  <si>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</si>
  <si>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</si>
  <si>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</si>
  <si>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</si>
  <si>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</si>
  <si>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</si>
  <si>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</si>
  <si>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</si>
  <si>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</si>
  <si>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</si>
  <si>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</si>
  <si>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</si>
  <si>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</si>
  <si>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</si>
  <si>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</si>
  <si>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</si>
  <si>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</si>
  <si>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</si>
  <si>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</si>
  <si>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</si>
  <si>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</si>
  <si>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</si>
  <si>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</si>
  <si>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</si>
  <si>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</si>
  <si>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</si>
  <si>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</si>
  <si>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</si>
  <si>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</si>
  <si>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</si>
  <si>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</si>
  <si>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</si>
  <si>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</si>
  <si>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</si>
  <si>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</si>
  <si>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</si>
  <si>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</si>
  <si>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</si>
  <si>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</si>
  <si>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</si>
  <si>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</si>
  <si>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</si>
  <si>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</si>
  <si>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</si>
  <si>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</si>
  <si>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</si>
  <si>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</si>
  <si>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</si>
  <si>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</si>
  <si>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</si>
  <si>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</si>
  <si>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</si>
  <si>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</si>
  <si>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</si>
  <si>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</si>
  <si>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</si>
  <si>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</si>
  <si>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</si>
  <si>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</si>
  <si>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</si>
  <si>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</si>
  <si>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</si>
  <si>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</si>
  <si>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</si>
  <si>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</si>
  <si>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</si>
  <si>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</si>
  <si>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</si>
  <si>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</si>
  <si>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</si>
  <si>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</si>
  <si>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</si>
  <si>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</si>
  <si>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</si>
  <si>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</si>
  <si>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</si>
  <si>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</si>
  <si>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</si>
  <si>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</si>
  <si>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</si>
  <si>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</si>
  <si>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</si>
  <si>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</si>
  <si>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</si>
  <si>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</si>
  <si>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</si>
  <si>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</si>
  <si>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</si>
  <si>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</si>
  <si>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</si>
  <si>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</si>
  <si>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</si>
  <si>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</si>
  <si>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</si>
  <si>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</si>
  <si>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</si>
  <si>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</si>
  <si>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</si>
  <si>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</si>
  <si>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</si>
  <si>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</si>
  <si>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</si>
  <si>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</si>
  <si>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</si>
  <si>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</si>
  <si>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</si>
  <si>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</si>
  <si>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</si>
  <si>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</si>
  <si>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</si>
  <si>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</si>
  <si>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</si>
  <si>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</si>
  <si>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</si>
  <si>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</si>
  <si>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</si>
  <si>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</si>
  <si>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</si>
  <si>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</si>
  <si>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</si>
  <si>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</si>
  <si>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</si>
  <si>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</si>
  <si>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</si>
  <si>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</si>
  <si>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</si>
  <si>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</si>
  <si>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</si>
  <si>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</si>
  <si>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</si>
  <si>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</si>
  <si>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</si>
  <si>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</si>
  <si>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</si>
  <si>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</si>
  <si>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</si>
  <si>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</si>
  <si>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</si>
  <si>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</si>
  <si>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</si>
  <si>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</si>
  <si>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</si>
  <si>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</si>
  <si>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</si>
  <si>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</si>
  <si>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</si>
  <si>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</si>
  <si>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</si>
  <si>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</si>
  <si>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</si>
  <si>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</si>
  <si>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</si>
  <si>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</si>
  <si>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</si>
  <si>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</si>
  <si>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</si>
  <si>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</si>
  <si>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</si>
  <si>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</si>
  <si>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</si>
  <si>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</si>
  <si>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</si>
  <si>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</si>
  <si>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</si>
  <si>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</si>
  <si>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</si>
  <si>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</si>
  <si>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</si>
  <si>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</si>
  <si>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</si>
  <si>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</si>
  <si>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</si>
  <si>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</si>
  <si>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</si>
  <si>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</si>
  <si>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</si>
  <si>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</si>
  <si>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</si>
  <si>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</si>
  <si>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</si>
  <si>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</si>
  <si>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</si>
  <si>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</si>
  <si>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</si>
  <si>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</si>
  <si>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</si>
  <si>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</si>
  <si>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</si>
  <si>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</si>
  <si>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</si>
  <si>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</si>
  <si>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</si>
  <si>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</si>
  <si>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</si>
  <si>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</si>
  <si>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</si>
  <si>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</si>
  <si>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</si>
  <si>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</si>
  <si>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</si>
  <si>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</si>
  <si>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</si>
  <si>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</si>
  <si>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</si>
  <si>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</si>
  <si>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</si>
  <si>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</si>
  <si>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</si>
  <si>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</si>
  <si>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</si>
  <si>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</si>
  <si>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</si>
  <si>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</si>
  <si>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</si>
  <si>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</si>
  <si>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</si>
  <si>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</si>
  <si>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</si>
  <si>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</si>
  <si>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</si>
  <si>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</si>
  <si>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</si>
  <si>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</si>
  <si>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</si>
  <si>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</si>
  <si>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</si>
  <si>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</si>
  <si>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</si>
  <si>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</si>
  <si>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</si>
  <si>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</si>
  <si>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</si>
  <si>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</si>
  <si>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</si>
  <si>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</si>
  <si>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</si>
  <si>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</si>
  <si>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</si>
  <si>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</si>
  <si>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</si>
  <si>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</si>
  <si>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</si>
  <si>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</si>
  <si>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</si>
  <si>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</si>
  <si>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</si>
  <si>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</si>
  <si>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</si>
  <si>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</si>
  <si>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</si>
  <si>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</si>
  <si>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</si>
  <si>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</si>
  <si>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</si>
  <si>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</si>
  <si>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</si>
  <si>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</si>
  <si>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</si>
  <si>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</si>
  <si>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</si>
  <si>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</si>
  <si>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</si>
  <si>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</si>
  <si>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</si>
  <si>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</si>
  <si>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</si>
  <si>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</si>
  <si>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</si>
  <si>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</si>
  <si>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</si>
  <si>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</si>
  <si>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</si>
  <si>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</si>
  <si>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</si>
  <si>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</si>
  <si>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</si>
  <si>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</si>
  <si>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</si>
  <si>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</si>
  <si>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</si>
  <si>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</si>
  <si>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</si>
  <si>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</si>
  <si>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</si>
  <si>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</si>
  <si>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</si>
  <si>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</si>
  <si>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</si>
  <si>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</si>
  <si>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</si>
  <si>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</si>
  <si>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</si>
  <si>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</si>
  <si>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</si>
  <si>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</si>
  <si>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</si>
  <si>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</si>
  <si>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</si>
  <si>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</si>
  <si>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</si>
  <si>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</si>
  <si>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</si>
  <si>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</si>
  <si>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</si>
  <si>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</si>
  <si>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</si>
  <si>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</si>
  <si>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</si>
  <si>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</si>
  <si>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</si>
  <si>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</si>
  <si>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</si>
  <si>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</si>
  <si>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</si>
  <si>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</si>
  <si>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</si>
  <si>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</si>
  <si>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</si>
  <si>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</si>
  <si>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</si>
  <si>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</si>
  <si>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</si>
  <si>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</si>
  <si>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</si>
  <si>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</si>
  <si>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</si>
  <si>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</si>
  <si>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</si>
  <si>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</si>
  <si>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</si>
  <si>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</si>
  <si>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</si>
  <si>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</si>
  <si>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</si>
  <si>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</si>
  <si>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</si>
  <si>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</si>
  <si>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</si>
  <si>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</si>
  <si>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</si>
  <si>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</si>
  <si>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</si>
  <si>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</si>
  <si>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</si>
  <si>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</si>
  <si>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</si>
  <si>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</si>
  <si>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</si>
  <si>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</si>
  <si>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</si>
  <si>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</si>
  <si>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</si>
  <si>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</si>
  <si>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</si>
  <si>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</si>
  <si>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</si>
  <si>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</si>
  <si>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</si>
  <si>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</si>
  <si>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</si>
  <si>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</si>
  <si>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</si>
  <si>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</si>
  <si>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</si>
  <si>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</si>
  <si>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</si>
  <si>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</si>
  <si>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</si>
  <si>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</si>
  <si>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</si>
  <si>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</si>
  <si>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</si>
  <si>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</si>
  <si>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</si>
  <si>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</si>
  <si>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</si>
  <si>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</si>
  <si>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</si>
  <si>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</si>
  <si>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</si>
  <si>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</si>
  <si>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</si>
  <si>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</si>
  <si>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</si>
  <si>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</si>
  <si>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</si>
  <si>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</si>
  <si>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</si>
  <si>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</si>
  <si>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</si>
  <si>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</si>
  <si>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</si>
  <si>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</si>
  <si>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</si>
  <si>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</si>
  <si>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</si>
  <si>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</si>
  <si>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</si>
  <si>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</si>
  <si>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</si>
  <si>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</si>
  <si>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</si>
  <si>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</si>
  <si>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</si>
  <si>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</si>
  <si>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</si>
  <si>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</si>
  <si>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</si>
  <si>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</si>
  <si>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</si>
  <si>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</si>
  <si>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</si>
  <si>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</si>
  <si>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</si>
  <si>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</si>
  <si>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</si>
  <si>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</si>
  <si>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</si>
  <si>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</si>
  <si>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</si>
  <si>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</si>
  <si>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</si>
  <si>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</si>
  <si>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</si>
  <si>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</si>
  <si>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</si>
  <si>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</si>
  <si>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</si>
  <si>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</si>
  <si>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</si>
  <si>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</si>
  <si>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</si>
  <si>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</si>
  <si>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</si>
  <si>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</si>
  <si>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</si>
  <si>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</si>
  <si>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</si>
  <si>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</si>
  <si>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</si>
  <si>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</si>
  <si>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</si>
  <si>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</si>
  <si>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</si>
  <si>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</si>
  <si>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</si>
  <si>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</si>
  <si>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</si>
  <si>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</si>
  <si>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</si>
  <si>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</si>
  <si>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</si>
  <si>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</si>
  <si>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</si>
  <si>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</si>
  <si>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</si>
  <si>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</si>
  <si>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</si>
  <si>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</si>
  <si>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</si>
  <si>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</si>
  <si>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</si>
  <si>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</si>
  <si>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</si>
  <si>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</si>
  <si>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</si>
  <si>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</si>
  <si>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</si>
  <si>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</si>
  <si>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</si>
  <si>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</si>
  <si>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</si>
  <si>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</si>
  <si>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</si>
  <si>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</si>
  <si>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</si>
  <si>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</si>
  <si>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</si>
  <si>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</si>
  <si>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</si>
  <si>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</si>
  <si>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</si>
  <si>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</si>
  <si>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</si>
  <si>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</si>
  <si>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</si>
  <si>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</si>
  <si>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</si>
  <si>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</si>
  <si>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</si>
  <si>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</si>
  <si>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</si>
  <si>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</si>
  <si>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</si>
  <si>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</si>
  <si>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</si>
  <si>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</si>
  <si>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</si>
  <si>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</si>
  <si>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</si>
  <si>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</si>
  <si>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</si>
  <si>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</si>
  <si>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</si>
  <si>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</si>
  <si>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</si>
  <si>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</si>
  <si>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</si>
  <si>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</si>
  <si>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</si>
  <si>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</si>
  <si>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</si>
  <si>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</si>
  <si>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</si>
  <si>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</si>
  <si>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</si>
  <si>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</si>
  <si>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</si>
  <si>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</si>
  <si>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</si>
  <si>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</si>
  <si>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</si>
  <si>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</si>
  <si>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</si>
  <si>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</si>
  <si>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</si>
  <si>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</si>
  <si>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</si>
  <si>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</si>
  <si>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</si>
  <si>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</si>
  <si>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</si>
  <si>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</si>
  <si>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</si>
  <si>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</si>
  <si>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</si>
  <si>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</si>
  <si>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</si>
  <si>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</si>
  <si>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</si>
  <si>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</si>
  <si>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</si>
  <si>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</si>
  <si>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</si>
  <si>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</si>
  <si>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</si>
  <si>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</si>
  <si>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</si>
  <si>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</si>
  <si>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</si>
  <si>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</si>
  <si>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</si>
  <si>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</si>
  <si>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</si>
  <si>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</si>
  <si>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</si>
  <si>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</si>
  <si>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</si>
  <si>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</si>
  <si>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</si>
  <si>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</si>
  <si>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</si>
  <si>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</si>
  <si>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</si>
  <si>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</si>
  <si>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</si>
  <si>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</si>
  <si>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</si>
  <si>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</si>
  <si>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</si>
  <si>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</si>
  <si>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</si>
  <si>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</si>
  <si>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</si>
  <si>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</si>
  <si>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</si>
  <si>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</si>
  <si>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</si>
  <si>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</si>
  <si>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</si>
  <si>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</si>
  <si>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</si>
  <si>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</si>
  <si>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</si>
  <si>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</si>
  <si>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</si>
  <si>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</si>
  <si>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</si>
  <si>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</si>
  <si>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</si>
  <si>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</si>
  <si>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</si>
  <si>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</si>
  <si>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</si>
  <si>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</si>
  <si>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</si>
  <si>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</si>
  <si>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</si>
  <si>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</si>
  <si>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</si>
  <si>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</si>
  <si>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</si>
  <si>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</si>
  <si>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</si>
  <si>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</si>
  <si>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</si>
  <si>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</si>
  <si>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</si>
  <si>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</si>
  <si>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</si>
  <si>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</si>
  <si>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</si>
  <si>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</si>
  <si>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</si>
  <si>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</si>
  <si>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</si>
  <si>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</si>
  <si>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</si>
  <si>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</si>
  <si>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</si>
  <si>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</si>
  <si>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</si>
  <si>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</si>
  <si>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</si>
  <si>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</si>
  <si>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</si>
  <si>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</si>
  <si>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</si>
  <si>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</si>
  <si>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</si>
  <si>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</si>
  <si>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</si>
  <si>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</si>
  <si>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</si>
  <si>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</si>
  <si>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</si>
  <si>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</si>
  <si>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</si>
  <si>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</si>
  <si>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</si>
  <si>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</si>
  <si>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</si>
  <si>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</si>
  <si>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</si>
  <si>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</si>
  <si>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</si>
  <si>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</si>
  <si>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</si>
  <si>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</si>
  <si>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</si>
  <si>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</si>
  <si>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</si>
  <si>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</si>
  <si>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</si>
  <si>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</si>
  <si>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</si>
  <si>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</si>
  <si>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</si>
  <si>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</si>
  <si>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</si>
  <si>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</si>
  <si>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</si>
  <si>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</si>
  <si>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</si>
  <si>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</si>
  <si>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</si>
  <si>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</si>
  <si>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</si>
  <si>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</si>
  <si>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</si>
  <si>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</si>
  <si>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</si>
  <si>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</si>
  <si>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</si>
  <si>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</si>
  <si>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</si>
  <si>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</si>
  <si>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</si>
  <si>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</si>
  <si>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</si>
  <si>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</si>
  <si>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</si>
  <si>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</si>
  <si>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</si>
  <si>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</si>
  <si>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</si>
  <si>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</si>
  <si>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</si>
  <si>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</si>
  <si>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</si>
  <si>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</si>
  <si>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</si>
  <si>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</si>
  <si>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</si>
  <si>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</si>
  <si>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</si>
  <si>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</si>
  <si>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</si>
  <si>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</si>
  <si>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</si>
  <si>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</si>
  <si>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</si>
  <si>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</si>
  <si>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</si>
  <si>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</si>
  <si>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</si>
  <si>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</si>
  <si>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</si>
  <si>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</si>
  <si>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</si>
  <si>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</si>
  <si>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</si>
  <si>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</si>
  <si>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</si>
  <si>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</si>
  <si>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</si>
  <si>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</si>
  <si>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</si>
  <si>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</si>
  <si>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</si>
  <si>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</si>
  <si>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</si>
  <si>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</si>
  <si>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</si>
  <si>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</si>
  <si>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</si>
  <si>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</si>
  <si>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</si>
  <si>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</si>
  <si>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</si>
  <si>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</si>
  <si>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</si>
  <si>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</si>
  <si>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</si>
  <si>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</si>
  <si>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</si>
  <si>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</si>
  <si>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</si>
  <si>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</si>
  <si>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</si>
  <si>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</si>
  <si>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</si>
  <si>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</si>
  <si>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</si>
  <si>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</si>
  <si>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</si>
  <si>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</si>
  <si>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</si>
  <si>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</si>
  <si>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</si>
  <si>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</si>
  <si>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</si>
  <si>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</si>
  <si>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</si>
  <si>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</si>
  <si>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</si>
  <si>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</si>
  <si>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</si>
  <si>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</si>
  <si>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</si>
  <si>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</si>
  <si>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</si>
  <si>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</si>
  <si>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</si>
  <si>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</si>
  <si>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</si>
  <si>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</si>
  <si>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</si>
  <si>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</si>
  <si>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</si>
  <si>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</si>
  <si>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</si>
  <si>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</si>
  <si>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</si>
  <si>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</si>
  <si>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</si>
  <si>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</si>
  <si>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</si>
  <si>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</si>
  <si>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</si>
  <si>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</si>
  <si>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</si>
  <si>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</si>
  <si>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</si>
  <si>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</si>
  <si>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</si>
  <si>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</si>
  <si>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</si>
  <si>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</si>
  <si>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</si>
  <si>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</si>
  <si>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</si>
  <si>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</si>
  <si>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</si>
  <si>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</si>
  <si>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</si>
  <si>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</si>
  <si>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</si>
  <si>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</si>
  <si>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</si>
  <si>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</si>
  <si>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</si>
  <si>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</si>
  <si>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</si>
  <si>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</si>
  <si>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</si>
  <si>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</si>
  <si>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</si>
  <si>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</si>
  <si>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</si>
  <si>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</si>
  <si>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</si>
  <si>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</si>
  <si>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</si>
  <si>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</si>
  <si>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</si>
  <si>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</si>
  <si>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</si>
  <si>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</si>
  <si>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</si>
  <si>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</si>
  <si>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</si>
  <si>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</si>
  <si>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</si>
  <si>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</si>
  <si>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</si>
  <si>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</si>
  <si>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</si>
  <si>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</si>
  <si>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</si>
  <si>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</si>
  <si>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</si>
  <si>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</si>
  <si>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</si>
  <si>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</si>
  <si>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</si>
  <si>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</si>
  <si>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</si>
  <si>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</si>
  <si>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</si>
  <si>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</si>
  <si>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</si>
  <si>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</si>
  <si>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</si>
  <si>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</si>
  <si>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</si>
  <si>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</si>
  <si>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</si>
  <si>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</si>
  <si>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</si>
  <si>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</si>
  <si>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</si>
  <si>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</si>
  <si>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</si>
  <si>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</si>
  <si>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</si>
  <si>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</si>
  <si>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</si>
  <si>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</si>
  <si>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</si>
  <si>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</si>
  <si>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</si>
  <si>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</si>
  <si>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</si>
  <si>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</si>
  <si>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</si>
  <si>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</si>
  <si>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</si>
  <si>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</si>
  <si>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</si>
  <si>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</si>
  <si>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</si>
  <si>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</si>
  <si>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</si>
  <si>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</si>
  <si>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</si>
  <si>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</si>
  <si>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</si>
  <si>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</si>
  <si>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</si>
  <si>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</si>
  <si>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</si>
  <si>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</si>
  <si>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</si>
  <si>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</si>
  <si>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</si>
  <si>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</si>
  <si>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</si>
  <si>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</si>
  <si>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</si>
  <si>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</si>
  <si>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</si>
  <si>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</si>
  <si>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</si>
  <si>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</si>
  <si>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</si>
  <si>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</si>
  <si>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</si>
  <si>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</si>
  <si>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</si>
  <si>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</si>
  <si>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</si>
  <si>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</si>
  <si>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</si>
  <si>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</si>
  <si>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</si>
  <si>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</si>
  <si>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</si>
  <si>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</si>
  <si>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</si>
  <si>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</si>
  <si>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</si>
  <si>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</si>
  <si>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</si>
  <si>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</si>
  <si>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</si>
  <si>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</si>
  <si>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</si>
  <si>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</si>
  <si>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</si>
  <si>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</si>
  <si>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</si>
  <si>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</si>
  <si>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</si>
  <si>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</si>
  <si>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</si>
  <si>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</si>
  <si>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</si>
  <si>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</si>
  <si>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</si>
  <si>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</si>
  <si>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</si>
  <si>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</si>
  <si>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</si>
  <si>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</si>
  <si>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</si>
  <si>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</si>
  <si>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</si>
  <si>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</si>
  <si>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</si>
  <si>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</si>
  <si>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</si>
  <si>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</si>
  <si>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</si>
  <si>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</si>
  <si>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</si>
  <si>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</si>
  <si>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</si>
  <si>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</si>
  <si>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</si>
  <si>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</si>
  <si>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</si>
  <si>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</si>
  <si>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</si>
  <si>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</si>
  <si>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</si>
  <si>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</si>
  <si>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</si>
  <si>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</si>
  <si>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</si>
  <si>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</si>
  <si>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</si>
  <si>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</si>
  <si>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</si>
  <si>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</si>
  <si>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</si>
  <si>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</si>
  <si>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</si>
  <si>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</si>
  <si>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</si>
  <si>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</si>
  <si>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</si>
  <si>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</si>
  <si>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</si>
  <si>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</si>
  <si>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</si>
  <si>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</si>
  <si>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</si>
  <si>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</si>
  <si>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</si>
  <si>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</si>
  <si>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</si>
  <si>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</si>
  <si>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</si>
  <si>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</si>
  <si>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</si>
  <si>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</si>
  <si>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</si>
  <si>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</si>
  <si>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</si>
  <si>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</si>
  <si>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</si>
  <si>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</si>
  <si>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</si>
  <si>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</si>
  <si>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</si>
  <si>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</si>
  <si>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</si>
  <si>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</si>
  <si>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</si>
  <si>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</si>
  <si>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</si>
  <si>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</si>
  <si>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</si>
  <si>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</si>
  <si>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</si>
  <si>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</si>
  <si>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</si>
  <si>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</si>
  <si>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</si>
  <si>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</si>
  <si>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</si>
  <si>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</si>
  <si>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</si>
  <si>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</si>
  <si>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</si>
  <si>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</si>
  <si>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</si>
  <si>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</si>
  <si>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</si>
  <si>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</si>
  <si>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</si>
  <si>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</si>
  <si>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</si>
  <si>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</si>
  <si>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</si>
  <si>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</si>
  <si>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</si>
  <si>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</si>
  <si>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</si>
  <si>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</si>
  <si>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</si>
  <si>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</si>
  <si>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</si>
  <si>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</si>
  <si>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</si>
  <si>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</si>
  <si>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</si>
  <si>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</si>
  <si>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</si>
  <si>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</si>
  <si>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</si>
  <si>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</si>
  <si>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</si>
  <si>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</si>
  <si>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</si>
  <si>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</si>
  <si>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</si>
  <si>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</si>
  <si>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</si>
  <si>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</si>
  <si>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</si>
  <si>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</si>
  <si>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</si>
  <si>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</si>
  <si>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</si>
  <si>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</si>
  <si>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</si>
  <si>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</si>
  <si>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</si>
  <si>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</si>
  <si>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</si>
  <si>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</si>
  <si>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</si>
  <si>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</si>
  <si>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</si>
  <si>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</si>
  <si>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</si>
  <si>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</si>
  <si>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</si>
  <si>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</si>
  <si>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</si>
  <si>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</si>
  <si>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</si>
  <si>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</si>
  <si>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</si>
  <si>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</si>
  <si>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</si>
  <si>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</si>
  <si>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</si>
  <si>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</si>
  <si>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</si>
  <si>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</si>
  <si>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</si>
  <si>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</si>
  <si>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</si>
  <si>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</si>
  <si>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</si>
  <si>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</si>
  <si>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</si>
  <si>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</si>
  <si>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</si>
  <si>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</si>
  <si>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</si>
  <si>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</si>
  <si>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</si>
  <si>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</si>
  <si>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</si>
  <si>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</si>
  <si>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</si>
  <si>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</si>
  <si>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</si>
  <si>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</si>
  <si>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</si>
  <si>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</si>
  <si>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</si>
  <si>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</si>
  <si>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</si>
  <si>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</si>
  <si>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</si>
  <si>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</si>
  <si>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</si>
  <si>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</si>
  <si>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</si>
  <si>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</si>
  <si>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</si>
  <si>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</si>
  <si>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</si>
  <si>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</si>
  <si>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</si>
  <si>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</si>
  <si>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</si>
  <si>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</si>
  <si>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</si>
  <si>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</si>
  <si>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</si>
  <si>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</si>
  <si>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</si>
  <si>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</si>
  <si>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</si>
  <si>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</si>
  <si>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</si>
  <si>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</si>
  <si>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</si>
  <si>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</si>
  <si>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</si>
  <si>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</si>
  <si>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</si>
  <si>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</si>
  <si>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</si>
  <si>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</si>
  <si>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</si>
  <si>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</si>
  <si>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</si>
  <si>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</si>
  <si>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</si>
  <si>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</si>
  <si>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</si>
  <si>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</si>
  <si>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</si>
  <si>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</si>
  <si>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</si>
  <si>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</si>
  <si>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</si>
  <si>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</si>
  <si>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</si>
  <si>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</si>
  <si>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</si>
  <si>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</si>
  <si>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</si>
  <si>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</si>
  <si>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</si>
  <si>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</si>
  <si>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</si>
  <si>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</si>
  <si>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</si>
  <si>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</si>
  <si>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</si>
  <si>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</si>
  <si>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</si>
  <si>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</si>
  <si>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</si>
  <si>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</si>
  <si>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</si>
  <si>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</si>
  <si>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</si>
  <si>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</si>
  <si>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</si>
  <si>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</si>
  <si>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</si>
  <si>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</si>
  <si>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</si>
  <si>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</si>
  <si>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</si>
  <si>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</si>
  <si>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</si>
  <si>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</si>
  <si>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</si>
  <si>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</si>
  <si>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</si>
  <si>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</si>
  <si>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</si>
  <si>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</si>
  <si>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</si>
  <si>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</si>
  <si>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</si>
  <si>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</si>
  <si>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</si>
  <si>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</si>
  <si>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</si>
  <si>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</si>
  <si>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</si>
  <si>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</si>
  <si>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</si>
  <si>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</si>
  <si>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</si>
  <si>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</si>
  <si>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</si>
  <si>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</si>
  <si>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</si>
  <si>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</si>
  <si>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</si>
  <si>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</si>
  <si>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</si>
  <si>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</si>
  <si>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</si>
  <si>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</si>
  <si>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</si>
  <si>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</si>
  <si>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</si>
  <si>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</si>
  <si>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</si>
  <si>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</si>
  <si>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</si>
  <si>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</si>
  <si>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</si>
  <si>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</si>
  <si>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</si>
  <si>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</si>
  <si>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</si>
  <si>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</si>
  <si>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</si>
  <si>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</si>
  <si>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</si>
  <si>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</si>
  <si>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</si>
  <si>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</si>
  <si>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</si>
  <si>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</si>
  <si>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</si>
  <si>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</si>
  <si>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</si>
  <si>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</si>
  <si>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</si>
  <si>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</si>
  <si>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</si>
  <si>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</si>
  <si>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</si>
  <si>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</si>
  <si>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</si>
  <si>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</si>
  <si>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</si>
  <si>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</si>
  <si>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</si>
  <si>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</si>
  <si>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</si>
  <si>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</si>
  <si>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</si>
  <si>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</si>
  <si>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</si>
  <si>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</si>
  <si>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</si>
  <si>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</si>
  <si>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</si>
  <si>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</si>
  <si>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</si>
  <si>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</si>
  <si>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</si>
  <si>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</si>
  <si>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</si>
  <si>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</si>
  <si>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</si>
  <si>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</si>
  <si>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</si>
  <si>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</si>
  <si>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</si>
  <si>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</si>
  <si>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</si>
  <si>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</si>
  <si>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</si>
  <si>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</si>
  <si>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</si>
  <si>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</si>
  <si>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</si>
  <si>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</si>
  <si>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</si>
  <si>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</si>
  <si>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</si>
  <si>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</si>
  <si>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</si>
  <si>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</si>
  <si>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</si>
  <si>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</si>
  <si>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</si>
  <si>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</si>
  <si>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</si>
  <si>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</si>
  <si>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</si>
  <si>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</si>
  <si>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</si>
  <si>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</si>
  <si>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</si>
  <si>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</si>
  <si>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</si>
  <si>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</si>
  <si>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</si>
  <si>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</si>
  <si>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</si>
  <si>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</si>
  <si>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</si>
  <si>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</si>
  <si>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</si>
  <si>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</si>
  <si>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</si>
  <si>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</si>
  <si>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</si>
  <si>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</si>
  <si>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</si>
  <si>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</si>
  <si>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</si>
  <si>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</si>
  <si>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</si>
  <si>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</si>
  <si>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</si>
  <si>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</si>
  <si>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</si>
  <si>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</si>
  <si>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</si>
  <si>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</si>
  <si>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</si>
  <si>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</si>
  <si>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</si>
  <si>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</si>
  <si>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</si>
  <si>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</si>
  <si>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</si>
  <si>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</si>
  <si>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</si>
  <si>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</si>
  <si>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</si>
  <si>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</si>
  <si>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</si>
  <si>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</si>
  <si>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</si>
  <si>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</si>
  <si>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</si>
  <si>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</si>
  <si>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</si>
  <si>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</si>
  <si>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</si>
  <si>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</si>
  <si>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</si>
  <si>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</si>
  <si>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</si>
  <si>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</si>
  <si>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</si>
  <si>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</si>
  <si>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</si>
  <si>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</si>
  <si>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</si>
  <si>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</si>
  <si>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</si>
  <si>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</si>
  <si>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</si>
  <si>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</si>
  <si>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</si>
  <si>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</si>
  <si>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</si>
  <si>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</si>
  <si>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</si>
  <si>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</si>
  <si>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</si>
  <si>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</si>
  <si>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</si>
  <si>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</si>
  <si>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</si>
  <si>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</si>
  <si>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</si>
  <si>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</si>
  <si>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</si>
  <si>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</si>
  <si>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</si>
  <si>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</si>
  <si>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</si>
  <si>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</si>
  <si>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</si>
  <si>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</si>
  <si>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</si>
  <si>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</si>
  <si>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</si>
  <si>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</si>
  <si>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</si>
  <si>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</si>
  <si>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</si>
  <si>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</si>
  <si>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</si>
  <si>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</si>
  <si>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</si>
  <si>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</si>
  <si>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</si>
  <si>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</si>
  <si>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</si>
  <si>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</si>
  <si>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</si>
  <si>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</si>
  <si>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</si>
  <si>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</si>
  <si>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</si>
  <si>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</si>
  <si>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</si>
  <si>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</si>
  <si>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</si>
  <si>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</si>
  <si>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</si>
  <si>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</si>
  <si>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</si>
  <si>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</si>
  <si>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</si>
  <si>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</si>
  <si>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</si>
  <si>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</si>
  <si>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</si>
  <si>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</si>
  <si>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</si>
  <si>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</si>
  <si>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</si>
  <si>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</si>
  <si>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</si>
  <si>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</si>
  <si>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</si>
  <si>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</si>
  <si>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</si>
  <si>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</si>
  <si>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</si>
  <si>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</si>
  <si>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</si>
  <si>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</si>
  <si>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</si>
  <si>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</si>
  <si>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</si>
  <si>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</si>
  <si>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</si>
  <si>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</si>
  <si>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</si>
  <si>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</si>
  <si>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</si>
  <si>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</si>
  <si>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</si>
  <si>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</si>
  <si>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</si>
  <si>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</si>
  <si>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</si>
  <si>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</si>
  <si>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</si>
  <si>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</si>
  <si>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</si>
  <si>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</si>
  <si>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</si>
  <si>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</si>
  <si>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</si>
  <si>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</si>
  <si>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</si>
  <si>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</si>
  <si>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</si>
  <si>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</si>
  <si>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</si>
  <si>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</si>
  <si>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</si>
  <si>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</si>
  <si>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</si>
  <si>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</si>
  <si>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</si>
  <si>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</si>
  <si>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</si>
  <si>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</si>
  <si>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</si>
  <si>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</si>
  <si>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</si>
  <si>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</si>
  <si>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</si>
  <si>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</si>
  <si>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</si>
  <si>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</si>
  <si>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</si>
  <si>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</si>
  <si>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</si>
  <si>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</si>
  <si>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</si>
  <si>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</si>
  <si>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</si>
  <si>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</si>
  <si>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</si>
  <si>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</si>
  <si>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</si>
  <si>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</si>
  <si>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</si>
  <si>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</si>
  <si>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</si>
  <si>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</si>
  <si>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</si>
  <si>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</si>
  <si>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</si>
  <si>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</si>
  <si>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</si>
  <si>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</si>
  <si>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</si>
  <si>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</si>
  <si>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</si>
  <si>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</si>
  <si>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</si>
  <si>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</si>
  <si>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</si>
  <si>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</si>
  <si>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</si>
  <si>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</si>
  <si>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</si>
  <si>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</si>
  <si>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</si>
  <si>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</si>
  <si>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</si>
  <si>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</si>
  <si>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</si>
  <si>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</si>
  <si>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</si>
  <si>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</si>
  <si>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</si>
  <si>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</si>
  <si>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</si>
  <si>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</si>
  <si>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</si>
  <si>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</si>
  <si>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</si>
  <si>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</si>
  <si>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</si>
  <si>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</si>
  <si>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</si>
  <si>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</si>
  <si>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</si>
  <si>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</si>
  <si>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</si>
  <si>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</si>
  <si>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</si>
  <si>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</si>
  <si>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</si>
  <si>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</si>
  <si>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</si>
  <si>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</si>
  <si>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</si>
  <si>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</si>
  <si>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</si>
  <si>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</si>
  <si>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</si>
  <si>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</si>
  <si>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</si>
  <si>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</si>
  <si>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</si>
  <si>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</si>
  <si>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</si>
  <si>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</si>
  <si>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</si>
  <si>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</si>
  <si>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</si>
  <si>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</si>
  <si>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</si>
  <si>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</si>
  <si>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</si>
  <si>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</si>
  <si>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</si>
  <si>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</si>
  <si>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</si>
  <si>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</si>
  <si>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</si>
  <si>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</si>
  <si>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</si>
  <si>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</si>
  <si>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</si>
  <si>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</si>
  <si>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</si>
  <si>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</si>
  <si>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</si>
  <si>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</si>
  <si>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</si>
  <si>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</si>
  <si>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</si>
  <si>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</si>
  <si>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</si>
  <si>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</si>
  <si>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</si>
  <si>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</si>
  <si>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</si>
  <si>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</si>
  <si>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</si>
  <si>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</si>
  <si>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</si>
  <si>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</si>
  <si>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</si>
  <si>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</si>
  <si>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</si>
  <si>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</si>
  <si>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</si>
  <si>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</si>
  <si>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</si>
  <si>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</si>
  <si>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</si>
  <si>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</si>
  <si>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</si>
  <si>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</si>
  <si>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</si>
  <si>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</si>
  <si>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</si>
  <si>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</si>
  <si>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</si>
  <si>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</si>
  <si>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</si>
  <si>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</si>
  <si>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</si>
  <si>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</si>
  <si>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</si>
  <si>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</si>
  <si>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</si>
  <si>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</si>
  <si>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</si>
  <si>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</si>
  <si>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</si>
  <si>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</si>
  <si>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</si>
  <si>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</si>
  <si>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</si>
  <si>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</si>
  <si>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</si>
  <si>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</si>
  <si>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</si>
  <si>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</si>
  <si>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</si>
  <si>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</si>
  <si>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</si>
  <si>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</si>
  <si>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</si>
  <si>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</si>
  <si>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</si>
  <si>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</si>
  <si>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</si>
  <si>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</si>
  <si>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</si>
  <si>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</si>
  <si>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</si>
  <si>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</si>
  <si>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</si>
  <si>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</si>
  <si>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</si>
  <si>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</si>
  <si>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</si>
  <si>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</si>
  <si>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</si>
  <si>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</si>
  <si>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</si>
  <si>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</si>
  <si>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</si>
  <si>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</si>
  <si>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</si>
  <si>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</si>
  <si>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</si>
  <si>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</si>
  <si>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</si>
  <si>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</si>
  <si>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</si>
  <si>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</si>
  <si>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</si>
  <si>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</si>
  <si>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</si>
  <si>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</si>
  <si>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</si>
  <si>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</si>
  <si>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</si>
  <si>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</si>
  <si>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</si>
  <si>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</si>
  <si>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</si>
  <si>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</si>
  <si>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</si>
  <si>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</si>
  <si>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</si>
  <si>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</si>
  <si>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</si>
  <si>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</si>
  <si>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</si>
  <si>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</si>
  <si>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</si>
  <si>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</si>
  <si>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</si>
  <si>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</si>
  <si>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</si>
  <si>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</si>
  <si>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</si>
  <si>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</si>
  <si>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</si>
  <si>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</si>
  <si>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</si>
  <si>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</si>
  <si>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</si>
  <si>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</si>
  <si>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</si>
  <si>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</si>
  <si>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</si>
  <si>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</si>
  <si>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</si>
  <si>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</si>
  <si>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</si>
  <si>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</si>
  <si>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</si>
  <si>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</si>
  <si>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</si>
  <si>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</si>
  <si>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</si>
  <si>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</si>
  <si>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</si>
  <si>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</si>
  <si>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</si>
  <si>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</si>
  <si>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</si>
  <si>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</si>
  <si>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</si>
  <si>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</si>
  <si>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</si>
  <si>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</si>
  <si>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</si>
  <si>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</si>
  <si>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</si>
  <si>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</si>
  <si>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</si>
  <si>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</si>
  <si>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</si>
  <si>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</si>
  <si>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</si>
  <si>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</si>
  <si>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</si>
  <si>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</si>
  <si>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</si>
  <si>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</si>
  <si>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</si>
  <si>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</si>
  <si>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</si>
  <si>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</si>
  <si>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</si>
  <si>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</si>
  <si>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</si>
  <si>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</si>
  <si>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</si>
  <si>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</si>
  <si>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</si>
  <si>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</si>
  <si>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</si>
  <si>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</si>
  <si>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</si>
  <si>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</si>
  <si>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</si>
  <si>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</si>
  <si>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</si>
  <si>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</si>
  <si>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</si>
  <si>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</si>
  <si>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</si>
  <si>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</si>
  <si>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</si>
  <si>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</si>
  <si>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</si>
  <si>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</si>
  <si>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</si>
  <si>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</si>
  <si>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</si>
  <si>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</si>
  <si>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</si>
  <si>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</si>
  <si>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</si>
  <si>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</si>
  <si>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</si>
  <si>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</si>
  <si>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</si>
  <si>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</si>
  <si>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</si>
  <si>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</si>
  <si>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</si>
  <si>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</si>
  <si>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</si>
  <si>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</si>
  <si>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</si>
  <si>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</si>
  <si>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</si>
  <si>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</si>
  <si>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</si>
  <si>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</si>
  <si>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</si>
  <si>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</si>
  <si>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</si>
  <si>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</si>
  <si>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</si>
  <si>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</si>
  <si>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</si>
  <si>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</si>
  <si>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</si>
  <si>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</si>
  <si>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</si>
  <si>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</si>
  <si>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</si>
  <si>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</si>
  <si>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</si>
  <si>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</si>
  <si>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</si>
  <si>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</si>
  <si>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</si>
  <si>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</si>
  <si>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</si>
  <si>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</si>
  <si>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</si>
  <si>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</si>
  <si>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</si>
  <si>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</si>
  <si>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</si>
  <si>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</si>
  <si>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</si>
  <si>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</si>
  <si>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</si>
  <si>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</si>
  <si>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</si>
  <si>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</si>
  <si>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</si>
  <si>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</si>
  <si>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</si>
  <si>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</si>
  <si>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</si>
  <si>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</si>
  <si>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</si>
  <si>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</si>
  <si>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</si>
  <si>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</si>
  <si>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</si>
  <si>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</si>
  <si>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</si>
  <si>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</si>
  <si>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</si>
  <si>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</si>
  <si>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</si>
  <si>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</si>
  <si>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</si>
  <si>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</si>
  <si>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</si>
  <si>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</si>
  <si>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</si>
  <si>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</si>
  <si>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</si>
  <si>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</si>
  <si>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</si>
  <si>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</si>
  <si>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</si>
  <si>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</si>
  <si>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</si>
  <si>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</si>
  <si>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</si>
  <si>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</si>
  <si>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</si>
  <si>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</si>
  <si>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</si>
  <si>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</si>
  <si>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</si>
  <si>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</si>
  <si>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</si>
  <si>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</si>
  <si>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</si>
  <si>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</si>
  <si>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</si>
  <si>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</si>
  <si>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</si>
  <si>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</si>
  <si>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</si>
  <si>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</si>
  <si>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</si>
  <si>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</si>
  <si>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</si>
  <si>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</si>
  <si>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</si>
  <si>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</si>
  <si>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</si>
  <si>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</si>
  <si>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</si>
  <si>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</si>
  <si>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</si>
  <si>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</si>
  <si>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</si>
  <si>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</si>
  <si>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</si>
  <si>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</si>
  <si>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</si>
  <si>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</si>
  <si>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</si>
  <si>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</si>
  <si>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</si>
  <si>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</si>
  <si>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</si>
  <si>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</si>
  <si>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</si>
  <si>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</si>
  <si>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</si>
  <si>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</si>
  <si>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</si>
  <si>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</si>
  <si>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</si>
  <si>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</si>
  <si>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</si>
  <si>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</si>
  <si>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</si>
  <si>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</si>
  <si>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</si>
  <si>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</si>
  <si>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</si>
  <si>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</si>
  <si>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</si>
  <si>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</si>
  <si>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</si>
  <si>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</si>
  <si>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</si>
  <si>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</si>
  <si>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</si>
  <si>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</si>
  <si>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</si>
  <si>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</si>
  <si>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</si>
  <si>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</si>
  <si>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</si>
  <si>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</si>
  <si>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</si>
  <si>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</si>
  <si>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</si>
  <si>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</si>
  <si>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</si>
  <si>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</si>
  <si>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</si>
  <si>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</si>
  <si>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</si>
  <si>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</si>
  <si>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</si>
  <si>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</si>
  <si>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</si>
  <si>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</si>
  <si>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</si>
  <si>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</si>
  <si>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</si>
  <si>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</si>
  <si>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</si>
  <si>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</si>
  <si>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</si>
  <si>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</si>
  <si>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</si>
  <si>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</si>
  <si>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</si>
  <si>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</si>
  <si>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</si>
  <si>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</si>
  <si>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</si>
  <si>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</si>
  <si>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</si>
  <si>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</si>
  <si>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</si>
  <si>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</si>
  <si>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</si>
  <si>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</si>
  <si>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</si>
  <si>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</si>
  <si>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</si>
  <si>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</si>
  <si>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</si>
  <si>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</si>
  <si>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</si>
  <si>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</si>
  <si>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</si>
  <si>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</si>
  <si>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</si>
  <si>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</si>
  <si>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</si>
  <si>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</si>
  <si>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</si>
  <si>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</si>
  <si>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</si>
  <si>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</si>
  <si>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</si>
  <si>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</si>
  <si>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</si>
  <si>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</si>
  <si>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</si>
  <si>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</si>
  <si>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</si>
  <si>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</si>
  <si>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</si>
  <si>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</si>
  <si>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</si>
  <si>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</si>
  <si>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</si>
  <si>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</si>
  <si>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</si>
  <si>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</si>
  <si>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</si>
  <si>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</si>
  <si>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</si>
  <si>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</si>
  <si>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</si>
  <si>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</si>
  <si>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</si>
  <si>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</si>
  <si>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</si>
  <si>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</si>
  <si>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</si>
  <si>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</si>
  <si>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</si>
  <si>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</si>
  <si>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</si>
  <si>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</si>
  <si>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</si>
  <si>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</si>
  <si>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</si>
  <si>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</si>
  <si>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</si>
  <si>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</si>
  <si>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</si>
  <si>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</si>
  <si>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</si>
  <si>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</si>
  <si>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</si>
  <si>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</si>
  <si>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</si>
  <si>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</si>
  <si>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</si>
  <si>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</si>
  <si>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</si>
  <si>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</si>
  <si>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</si>
  <si>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</si>
  <si>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</si>
  <si>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</si>
  <si>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</si>
  <si>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</si>
  <si>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</si>
  <si>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</si>
  <si>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</si>
  <si>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</si>
  <si>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</si>
  <si>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</si>
  <si>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</si>
  <si>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</si>
  <si>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</si>
  <si>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</si>
  <si>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</si>
  <si>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</si>
  <si>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</si>
  <si>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</si>
  <si>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</si>
  <si>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</si>
  <si>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</si>
  <si>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</si>
  <si>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</si>
  <si>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</si>
  <si>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</si>
  <si>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</si>
  <si>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</si>
  <si>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</si>
  <si>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</si>
  <si>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</si>
  <si>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</si>
  <si>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</si>
  <si>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</si>
  <si>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</si>
  <si>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</si>
  <si>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</si>
  <si>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</si>
  <si>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</si>
  <si>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</si>
  <si>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</si>
  <si>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</si>
  <si>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</si>
  <si>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</si>
  <si>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</si>
  <si>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</si>
  <si>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</si>
  <si>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</si>
  <si>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</si>
  <si>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</si>
  <si>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</si>
  <si>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</si>
  <si>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</si>
  <si>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</si>
  <si>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</si>
  <si>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</si>
  <si>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</si>
  <si>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</si>
  <si>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</si>
  <si>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</si>
  <si>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</si>
  <si>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</si>
  <si>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</si>
  <si>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</si>
  <si>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</si>
  <si>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</si>
  <si>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</si>
  <si>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</si>
  <si>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</si>
  <si>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</si>
  <si>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</si>
  <si>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</si>
  <si>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</si>
  <si>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</si>
  <si>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</si>
  <si>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</si>
  <si>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</si>
  <si>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</si>
  <si>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</si>
  <si>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</si>
  <si>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</si>
  <si>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</si>
  <si>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</si>
  <si>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</si>
  <si>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</si>
  <si>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</si>
  <si>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</si>
  <si>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</si>
  <si>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</si>
  <si>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</si>
  <si>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</si>
  <si>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</si>
  <si>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</si>
  <si>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</si>
  <si>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</si>
  <si>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</si>
  <si>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</si>
  <si>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</si>
  <si>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</si>
  <si>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</si>
  <si>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</si>
  <si>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</si>
  <si>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</si>
  <si>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</si>
  <si>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</si>
  <si>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</si>
  <si>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</si>
  <si>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</si>
  <si>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</si>
  <si>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</si>
  <si>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</si>
  <si>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</si>
  <si>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</si>
  <si>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</si>
  <si>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</si>
  <si>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</si>
  <si>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</si>
  <si>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</si>
  <si>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</si>
  <si>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</si>
  <si>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</si>
  <si>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</si>
  <si>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</si>
  <si>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</si>
  <si>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</si>
  <si>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</si>
  <si>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</si>
  <si>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</si>
  <si>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</si>
  <si>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</si>
  <si>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</si>
  <si>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</si>
  <si>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</si>
  <si>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</si>
  <si>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</si>
  <si>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</si>
  <si>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</si>
  <si>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</si>
  <si>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</si>
  <si>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</si>
  <si>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</si>
  <si>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</si>
  <si>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</si>
  <si>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</si>
  <si>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</si>
  <si>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</si>
  <si>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</si>
  <si>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</si>
  <si>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</si>
  <si>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</si>
  <si>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</si>
  <si>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</si>
  <si>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</si>
  <si>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</si>
  <si>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</si>
  <si>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</si>
  <si>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</si>
  <si>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</si>
  <si>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</si>
  <si>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</si>
  <si>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</si>
  <si>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</si>
  <si>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</si>
  <si>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</si>
  <si>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</si>
  <si>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</si>
  <si>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</si>
  <si>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</si>
  <si>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</si>
  <si>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</si>
  <si>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</si>
  <si>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</si>
  <si>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</si>
  <si>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</si>
  <si>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</si>
  <si>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</si>
  <si>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</si>
  <si>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</si>
  <si>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</si>
  <si>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</si>
  <si>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</si>
  <si>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</si>
  <si>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</si>
  <si>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</si>
  <si>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</si>
  <si>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</si>
  <si>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</si>
  <si>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</si>
  <si>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</si>
  <si>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</si>
  <si>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</si>
  <si>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</si>
  <si>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</si>
  <si>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</si>
  <si>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</si>
  <si>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</si>
  <si>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</si>
  <si>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</si>
  <si>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</si>
  <si>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</si>
  <si>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</si>
  <si>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</si>
  <si>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</si>
  <si>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</si>
  <si>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</si>
  <si>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</si>
  <si>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</si>
  <si>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</si>
  <si>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</si>
  <si>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</si>
  <si>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</si>
  <si>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</si>
  <si>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</si>
  <si>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</si>
  <si>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</si>
  <si>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</si>
  <si>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</si>
  <si>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</si>
  <si>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</si>
  <si>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</si>
  <si>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</si>
  <si>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</si>
  <si>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</si>
  <si>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</si>
  <si>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</si>
  <si>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</si>
  <si>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</si>
  <si>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</si>
  <si>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</si>
  <si>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</si>
  <si>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</si>
  <si>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</si>
  <si>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</si>
  <si>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</si>
  <si>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</si>
  <si>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</si>
  <si>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</si>
  <si>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</si>
  <si>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</si>
  <si>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</si>
  <si>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</si>
  <si>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</si>
  <si>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</si>
  <si>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</si>
  <si>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</si>
  <si>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</si>
  <si>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</si>
  <si>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</si>
  <si>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</si>
  <si>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</si>
  <si>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</si>
  <si>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</si>
  <si>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</si>
  <si>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</si>
  <si>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</si>
  <si>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</si>
  <si>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</si>
  <si>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</si>
  <si>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</si>
  <si>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</si>
  <si>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</si>
  <si>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</si>
  <si>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</si>
  <si>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</si>
  <si>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</si>
  <si>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</si>
  <si>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</si>
  <si>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</si>
  <si>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</si>
  <si>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</si>
  <si>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</si>
  <si>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</si>
  <si>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</si>
  <si>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</si>
  <si>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</si>
  <si>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</si>
  <si>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</si>
  <si>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</si>
  <si>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</si>
  <si>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</si>
  <si>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</si>
  <si>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</si>
  <si>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</si>
  <si>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</si>
  <si>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</si>
  <si>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</si>
  <si>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</si>
  <si>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</si>
  <si>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</si>
  <si>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</si>
  <si>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</si>
  <si>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</si>
  <si>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</si>
  <si>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</si>
  <si>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</si>
  <si>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</si>
  <si>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</si>
  <si>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</si>
  <si>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</si>
  <si>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</si>
  <si>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</si>
  <si>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</si>
  <si>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</si>
  <si>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</si>
  <si>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</si>
  <si>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</si>
  <si>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</si>
  <si>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</si>
  <si>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</si>
  <si>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</si>
  <si>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</si>
  <si>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</si>
  <si>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</si>
  <si>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</si>
  <si>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</si>
  <si>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</si>
  <si>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</si>
  <si>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</si>
  <si>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</si>
  <si>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</si>
  <si>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</si>
  <si>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</si>
  <si>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</si>
  <si>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</si>
  <si>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</si>
  <si>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</si>
  <si>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</si>
  <si>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</si>
  <si>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</si>
  <si>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</si>
  <si>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</si>
  <si>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</si>
  <si>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</si>
  <si>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</si>
  <si>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</si>
  <si>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</si>
  <si>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</si>
  <si>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</si>
  <si>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</si>
  <si>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</si>
  <si>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</si>
  <si>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</si>
  <si>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</si>
  <si>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</si>
  <si>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</si>
  <si>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</si>
  <si>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</si>
  <si>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</si>
  <si>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</si>
  <si>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</si>
  <si>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</si>
  <si>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</si>
  <si>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</si>
  <si>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</si>
  <si>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</si>
  <si>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</si>
  <si>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</si>
  <si>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</si>
  <si>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</si>
  <si>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</si>
  <si>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</si>
  <si>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</si>
  <si>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</si>
  <si>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</si>
  <si>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</si>
  <si>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</si>
  <si>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</si>
  <si>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</si>
  <si>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</si>
  <si>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</si>
  <si>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</si>
  <si>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</si>
  <si>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</si>
  <si>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</si>
  <si>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</si>
  <si>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</si>
  <si>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</si>
  <si>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</si>
  <si>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</si>
  <si>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</si>
  <si>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</si>
  <si>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</si>
  <si>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</si>
  <si>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</si>
  <si>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</si>
  <si>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</si>
  <si>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</si>
  <si>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</si>
  <si>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</si>
  <si>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</si>
  <si>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</si>
  <si>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</si>
  <si>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</si>
  <si>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</si>
  <si>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</si>
  <si>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</si>
  <si>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</si>
  <si>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</si>
  <si>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</si>
  <si>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</si>
  <si>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</si>
  <si>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</si>
  <si>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</si>
  <si>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</si>
  <si>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</si>
  <si>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</si>
  <si>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</si>
  <si>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</si>
  <si>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</si>
  <si>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</si>
  <si>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</si>
  <si>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</si>
  <si>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</si>
  <si>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</si>
  <si>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</si>
  <si>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</si>
  <si>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</si>
  <si>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</si>
  <si>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</si>
  <si>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</si>
  <si>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</si>
  <si>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</si>
  <si>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</si>
  <si>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</si>
  <si>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</si>
  <si>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</si>
  <si>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</si>
  <si>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</si>
  <si>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</si>
  <si>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</si>
  <si>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</si>
  <si>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</si>
  <si>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</si>
  <si>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</si>
  <si>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</si>
  <si>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</si>
  <si>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</si>
  <si>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</si>
  <si>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</si>
  <si>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</si>
  <si>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</si>
  <si>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</si>
  <si>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</si>
  <si>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</si>
  <si>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</si>
  <si>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</si>
  <si>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</si>
  <si>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</si>
  <si>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</si>
  <si>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</si>
  <si>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</si>
  <si>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</si>
  <si>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</si>
  <si>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</si>
  <si>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</si>
  <si>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</si>
  <si>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</si>
  <si>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</si>
  <si>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</si>
  <si>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</si>
  <si>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</si>
  <si>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</si>
  <si>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</si>
  <si>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</si>
  <si>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</si>
  <si>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</si>
  <si>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</si>
  <si>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</si>
  <si>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</si>
  <si>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</si>
  <si>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</si>
  <si>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</si>
  <si>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</si>
  <si>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</si>
  <si>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</si>
  <si>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</si>
  <si>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</si>
  <si>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</si>
  <si>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</si>
  <si>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</si>
  <si>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</si>
  <si>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</si>
  <si>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</si>
  <si>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</si>
  <si>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</si>
  <si>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</si>
  <si>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</si>
  <si>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</si>
  <si>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</si>
  <si>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</si>
  <si>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</si>
  <si>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</si>
  <si>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</si>
  <si>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</si>
  <si>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</si>
  <si>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</si>
  <si>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</si>
  <si>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</si>
  <si>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</si>
  <si>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</si>
  <si>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</si>
  <si>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</si>
  <si>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</si>
  <si>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</si>
  <si>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</si>
  <si>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</si>
  <si>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</si>
  <si>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</si>
  <si>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</si>
  <si>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</si>
  <si>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</si>
  <si>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</si>
  <si>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</si>
  <si>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</si>
  <si>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</si>
  <si>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</si>
  <si>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</si>
  <si>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</si>
  <si>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</si>
  <si>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</si>
  <si>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</si>
  <si>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</si>
  <si>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</si>
  <si>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</si>
  <si>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</si>
  <si>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</si>
  <si>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</si>
  <si>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</si>
  <si>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</si>
  <si>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</si>
  <si>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</si>
  <si>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</si>
  <si>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</si>
  <si>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</si>
  <si>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</si>
  <si>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</si>
  <si>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</si>
  <si>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</si>
  <si>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</si>
  <si>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</si>
  <si>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</si>
  <si>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</si>
  <si>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</si>
  <si>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</si>
  <si>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</si>
  <si>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</si>
  <si>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</si>
  <si>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</si>
  <si>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</si>
  <si>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</si>
  <si>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</si>
  <si>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</si>
  <si>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</si>
  <si>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</si>
  <si>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</si>
  <si>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</si>
  <si>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</si>
  <si>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</si>
  <si>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</si>
  <si>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</si>
  <si>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</si>
  <si>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</si>
  <si>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</si>
  <si>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</si>
  <si>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</si>
  <si>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</si>
  <si>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</si>
  <si>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</si>
  <si>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</si>
  <si>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</si>
  <si>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</si>
  <si>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</si>
  <si>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</si>
  <si>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</si>
  <si>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</si>
  <si>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</si>
  <si>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</si>
  <si>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</si>
  <si>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</si>
  <si>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</si>
  <si>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</si>
  <si>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</si>
  <si>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</si>
  <si>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</si>
  <si>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</si>
  <si>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</si>
  <si>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</si>
  <si>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</si>
  <si>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</si>
  <si>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</si>
  <si>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</si>
  <si>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</si>
  <si>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</si>
  <si>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</si>
  <si>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</si>
  <si>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</si>
  <si>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</si>
  <si>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</si>
  <si>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</si>
  <si>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</si>
  <si>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</si>
  <si>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</si>
  <si>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</si>
  <si>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</si>
  <si>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</si>
  <si>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</si>
  <si>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</si>
  <si>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</si>
  <si>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</si>
  <si>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</si>
  <si>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</si>
  <si>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</si>
  <si>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</si>
  <si>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</si>
  <si>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</si>
  <si>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</si>
  <si>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</si>
  <si>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</si>
  <si>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</si>
  <si>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</si>
  <si>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</si>
  <si>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</si>
  <si>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</si>
  <si>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</si>
  <si>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</si>
  <si>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</si>
  <si>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</si>
  <si>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</si>
  <si>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</si>
  <si>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</si>
  <si>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</si>
  <si>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</si>
  <si>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</si>
  <si>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</si>
  <si>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</si>
  <si>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</si>
  <si>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</si>
  <si>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</si>
  <si>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</si>
  <si>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</si>
  <si>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</si>
  <si>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</si>
  <si>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</si>
  <si>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</si>
  <si>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</si>
  <si>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</si>
  <si>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</si>
  <si>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</si>
  <si>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</si>
  <si>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</si>
  <si>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</si>
  <si>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</si>
  <si>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</si>
  <si>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</si>
  <si>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</si>
  <si>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</si>
  <si>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</si>
  <si>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</si>
  <si>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</si>
  <si>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</si>
  <si>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</si>
  <si>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</si>
  <si>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</si>
  <si>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</si>
  <si>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</si>
  <si>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</si>
  <si>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</si>
  <si>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</si>
  <si>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</si>
  <si>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</si>
  <si>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</si>
  <si>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</si>
  <si>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</si>
  <si>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</si>
  <si>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</si>
  <si>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</si>
  <si>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</si>
  <si>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</si>
  <si>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</si>
  <si>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</si>
  <si>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</si>
  <si>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</si>
  <si>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</si>
  <si>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</si>
  <si>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</si>
  <si>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</si>
  <si>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</si>
  <si>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</si>
  <si>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</si>
  <si>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</si>
  <si>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</si>
  <si>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</si>
  <si>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</si>
  <si>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</si>
  <si>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</si>
  <si>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</si>
  <si>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</si>
  <si>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</si>
  <si>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</si>
  <si>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</si>
  <si>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</si>
  <si>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</si>
  <si>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</si>
  <si>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</si>
  <si>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</si>
  <si>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</si>
  <si>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</si>
  <si>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</si>
  <si>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</si>
  <si>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</si>
  <si>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</si>
  <si>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</si>
  <si>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</si>
  <si>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</si>
  <si>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</si>
  <si>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</si>
  <si>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</si>
  <si>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</si>
  <si>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</si>
  <si>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</si>
  <si>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</si>
  <si>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</si>
  <si>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</si>
  <si>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</si>
  <si>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</si>
  <si>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</si>
  <si>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</si>
  <si>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</si>
  <si>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</si>
  <si>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</si>
  <si>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</si>
  <si>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</si>
  <si>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</si>
  <si>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</si>
  <si>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</si>
  <si>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</si>
  <si>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</si>
  <si>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</si>
  <si>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</si>
  <si>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</si>
  <si>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</si>
  <si>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</si>
  <si>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</si>
  <si>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</si>
  <si>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</si>
  <si>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</si>
  <si>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</si>
  <si>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</si>
  <si>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</si>
  <si>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</si>
  <si>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</si>
  <si>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</si>
  <si>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</si>
  <si>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</si>
  <si>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</si>
  <si>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</si>
  <si>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</si>
  <si>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</si>
  <si>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</si>
  <si>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</si>
  <si>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</si>
  <si>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</si>
  <si>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</si>
  <si>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</si>
  <si>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</si>
  <si>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</si>
  <si>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</si>
  <si>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</si>
  <si>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</si>
  <si>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</si>
  <si>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</si>
  <si>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</si>
  <si>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</si>
  <si>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</si>
  <si>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</si>
  <si>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</si>
  <si>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</si>
  <si>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</si>
  <si>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</si>
  <si>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</si>
  <si>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</si>
  <si>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</si>
  <si>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</si>
  <si>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</si>
  <si>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</si>
  <si>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</si>
  <si>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</si>
  <si>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</si>
  <si>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</si>
  <si>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</si>
  <si>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</si>
  <si>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</si>
  <si>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</si>
  <si>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</si>
  <si>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</si>
  <si>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</si>
  <si>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</si>
  <si>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</si>
  <si>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</si>
  <si>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</si>
  <si>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</si>
  <si>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</si>
  <si>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</si>
  <si>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</si>
  <si>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</si>
  <si>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</si>
  <si>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</si>
  <si>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</si>
  <si>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</si>
  <si>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</si>
  <si>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</si>
  <si>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</si>
  <si>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</si>
  <si>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</si>
  <si>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</si>
  <si>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</si>
  <si>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</si>
  <si>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</si>
  <si>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</si>
  <si>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</si>
  <si>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</si>
  <si>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</si>
  <si>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</si>
  <si>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</si>
  <si>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</si>
  <si>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</si>
  <si>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</si>
  <si>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</si>
  <si>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</si>
  <si>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</si>
  <si>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</si>
  <si>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</si>
  <si>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</si>
  <si>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</si>
  <si>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</si>
  <si>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</si>
  <si>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</si>
  <si>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</si>
  <si>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</si>
  <si>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</si>
  <si>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</si>
  <si>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</si>
  <si>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</si>
  <si>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</si>
  <si>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</si>
  <si>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</si>
  <si>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</si>
  <si>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</si>
  <si>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</si>
  <si>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</si>
  <si>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</si>
  <si>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</si>
  <si>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</si>
  <si>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</si>
  <si>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</si>
  <si>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</si>
  <si>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</si>
  <si>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</si>
  <si>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</si>
  <si>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</si>
  <si>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</si>
  <si>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</si>
  <si>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</si>
  <si>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</si>
  <si>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</si>
  <si>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</si>
  <si>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</si>
  <si>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</si>
  <si>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</si>
  <si>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</si>
  <si>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</si>
  <si>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</si>
  <si>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</si>
  <si>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</si>
  <si>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</si>
  <si>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</si>
  <si>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</si>
  <si>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</si>
  <si>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</si>
  <si>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</si>
  <si>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</si>
  <si>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</si>
  <si>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</si>
  <si>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</si>
  <si>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</si>
  <si>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</si>
  <si>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</si>
  <si>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</si>
  <si>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</si>
  <si>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</si>
  <si>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</si>
  <si>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</si>
  <si>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</si>
  <si>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</si>
  <si>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</si>
  <si>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</si>
  <si>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</si>
  <si>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</si>
  <si>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</si>
  <si>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</si>
  <si>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</si>
  <si>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</si>
  <si>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</si>
  <si>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</si>
  <si>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</si>
  <si>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</si>
  <si>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</si>
  <si>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</si>
  <si>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</si>
  <si>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</si>
  <si>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</si>
  <si>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</si>
  <si>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</si>
  <si>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</si>
  <si>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</si>
  <si>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</si>
  <si>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</si>
  <si>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</si>
  <si>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</si>
  <si>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</si>
  <si>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</si>
  <si>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</si>
  <si>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</si>
  <si>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</si>
  <si>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</si>
  <si>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</si>
  <si>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</si>
  <si>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</si>
  <si>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</si>
  <si>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</si>
  <si>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</si>
  <si>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</si>
  <si>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</si>
  <si>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</si>
  <si>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</si>
  <si>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</si>
  <si>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</si>
  <si>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</si>
  <si>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</si>
  <si>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</si>
  <si>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</si>
  <si>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</si>
  <si>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</si>
  <si>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</si>
  <si>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</si>
  <si>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</si>
  <si>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</si>
  <si>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</si>
  <si>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</si>
  <si>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</si>
  <si>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</si>
  <si>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</si>
  <si>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</si>
  <si>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</si>
  <si>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</si>
  <si>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</si>
  <si>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</si>
  <si>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</si>
  <si>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</si>
  <si>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</si>
  <si>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</si>
  <si>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</si>
  <si>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</si>
  <si>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</si>
  <si>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</si>
  <si>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</si>
  <si>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</si>
  <si>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</si>
  <si>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</si>
  <si>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</si>
  <si>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</si>
  <si>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</si>
  <si>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</si>
  <si>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</si>
  <si>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</si>
  <si>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</si>
  <si>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</si>
  <si>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</si>
  <si>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</si>
  <si>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</si>
  <si>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</si>
  <si>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</si>
  <si>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</si>
  <si>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</si>
  <si>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</si>
  <si>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</si>
  <si>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</si>
  <si>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</si>
  <si>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</si>
  <si>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</si>
  <si>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</si>
  <si>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</si>
  <si>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</si>
  <si>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</si>
  <si>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</si>
  <si>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</si>
  <si>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</si>
  <si>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</si>
  <si>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</si>
  <si>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</si>
  <si>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</si>
  <si>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</si>
  <si>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</si>
  <si>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</si>
  <si>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</si>
  <si>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</si>
  <si>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</si>
  <si>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</si>
  <si>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</si>
  <si>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</si>
  <si>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</si>
  <si>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</si>
  <si>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</si>
  <si>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</si>
  <si>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</si>
  <si>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</si>
  <si>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</si>
  <si>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</si>
  <si>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</si>
  <si>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</si>
  <si>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</si>
  <si>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</si>
  <si>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</si>
  <si>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</si>
  <si>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</si>
  <si>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</si>
  <si>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</si>
  <si>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</si>
  <si>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</si>
  <si>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</si>
  <si>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</si>
  <si>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</si>
  <si>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</si>
  <si>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</si>
  <si>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</si>
  <si>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</si>
  <si>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</si>
  <si>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</si>
  <si>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</si>
  <si>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</si>
  <si>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</si>
  <si>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</si>
  <si>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</si>
  <si>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</si>
  <si>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</si>
  <si>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</si>
  <si>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</si>
  <si>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</si>
  <si>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</si>
  <si>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</si>
  <si>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</si>
  <si>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</si>
  <si>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</si>
  <si>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</si>
  <si>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</si>
  <si>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</si>
  <si>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</si>
  <si>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</si>
  <si>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</si>
  <si>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</si>
  <si>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</si>
  <si>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</si>
  <si>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</si>
  <si>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</si>
  <si>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</si>
  <si>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</si>
  <si>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</si>
  <si>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</si>
  <si>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</si>
  <si>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</si>
  <si>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</si>
  <si>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</si>
  <si>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</si>
  <si>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</si>
  <si>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</si>
  <si>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</si>
  <si>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</si>
  <si>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</si>
  <si>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</si>
  <si>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</si>
  <si>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</si>
  <si>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</si>
  <si>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</si>
  <si>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</si>
  <si>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</si>
  <si>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</si>
  <si>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</si>
  <si>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</si>
  <si>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</si>
  <si>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</si>
  <si>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</si>
  <si>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</si>
  <si>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</si>
  <si>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</si>
  <si>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</si>
  <si>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</si>
  <si>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</si>
  <si>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</si>
  <si>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</si>
  <si>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</si>
  <si>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</si>
  <si>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</si>
  <si>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</si>
  <si>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</si>
  <si>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</si>
  <si>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</si>
  <si>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</si>
  <si>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</si>
  <si>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</si>
  <si>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</si>
  <si>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</si>
  <si>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</si>
  <si>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</si>
  <si>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</si>
  <si>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</si>
  <si>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</si>
  <si>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</si>
  <si>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</si>
  <si>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</si>
  <si>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</si>
  <si>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</si>
  <si>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</si>
  <si>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</si>
  <si>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</si>
  <si>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</si>
  <si>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</si>
  <si>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</si>
  <si>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</si>
  <si>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</si>
  <si>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</si>
  <si>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</si>
  <si>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</si>
  <si>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</si>
  <si>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</si>
  <si>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</si>
  <si>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</si>
  <si>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</si>
  <si>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</si>
  <si>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</si>
  <si>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</si>
  <si>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</si>
  <si>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</si>
  <si>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</si>
  <si>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</si>
  <si>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</si>
  <si>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</si>
  <si>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</si>
  <si>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</si>
  <si>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</si>
  <si>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</si>
  <si>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</si>
  <si>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</si>
  <si>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</si>
  <si>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</si>
  <si>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</si>
  <si>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</si>
  <si>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</si>
  <si>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</si>
  <si>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</si>
  <si>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</si>
  <si>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</si>
  <si>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</si>
  <si>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</si>
  <si>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</si>
  <si>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</si>
  <si>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</si>
  <si>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</si>
  <si>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</si>
  <si>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</si>
  <si>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</si>
  <si>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</si>
  <si>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</si>
  <si>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</si>
  <si>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</si>
  <si>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</si>
  <si>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</si>
  <si>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</si>
  <si>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</si>
  <si>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</si>
  <si>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</si>
  <si>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</si>
  <si>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</si>
  <si>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</si>
  <si>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</si>
  <si>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</si>
  <si>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</si>
  <si>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</si>
  <si>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</si>
  <si>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</si>
  <si>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</si>
  <si>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</si>
  <si>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</si>
  <si>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</si>
  <si>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</si>
  <si>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</si>
  <si>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</si>
  <si>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</si>
  <si>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</si>
  <si>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</si>
  <si>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</si>
  <si>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</si>
  <si>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</si>
  <si>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</si>
  <si>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</si>
  <si>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</si>
  <si>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</si>
  <si>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</si>
  <si>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</si>
  <si>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</si>
  <si>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</si>
  <si>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</si>
  <si>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</si>
  <si>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</si>
  <si>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</si>
  <si>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</si>
  <si>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</si>
  <si>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</si>
  <si>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</si>
  <si>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</si>
  <si>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</si>
  <si>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</si>
  <si>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</si>
  <si>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</si>
  <si>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</si>
  <si>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</si>
  <si>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</si>
  <si>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</si>
  <si>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</si>
  <si>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</si>
  <si>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</si>
  <si>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</si>
  <si>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</si>
  <si>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</si>
  <si>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</si>
  <si>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</si>
  <si>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</si>
  <si>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</si>
  <si>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</si>
  <si>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</si>
  <si>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</si>
  <si>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</si>
  <si>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</si>
  <si>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</si>
  <si>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</si>
  <si>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</si>
  <si>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</si>
  <si>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</si>
  <si>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</si>
  <si>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</si>
  <si>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</si>
  <si>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</si>
  <si>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</si>
  <si>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</si>
  <si>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</si>
  <si>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</si>
  <si>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</si>
  <si>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</si>
  <si>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</si>
  <si>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</si>
  <si>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</si>
  <si>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</si>
  <si>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</si>
  <si>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</si>
  <si>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</si>
  <si>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</si>
  <si>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</si>
  <si>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</si>
  <si>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</si>
  <si>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</si>
  <si>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</si>
  <si>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</si>
  <si>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</si>
  <si>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</si>
  <si>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</si>
  <si>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</si>
  <si>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</si>
  <si>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</si>
  <si>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</si>
  <si>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</si>
  <si>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</si>
  <si>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</si>
  <si>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</si>
  <si>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</si>
  <si>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</si>
  <si>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</si>
  <si>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</si>
  <si>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</si>
  <si>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</si>
  <si>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</si>
  <si>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</si>
  <si>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</si>
  <si>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</si>
  <si>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</si>
  <si>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</si>
  <si>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</si>
  <si>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</si>
  <si>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</si>
  <si>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</si>
  <si>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</si>
  <si>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</si>
  <si>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</si>
  <si>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</si>
  <si>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</si>
  <si>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</si>
  <si>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</si>
  <si>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</si>
  <si>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</si>
  <si>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</si>
  <si>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</si>
  <si>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</si>
  <si>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</si>
  <si>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</si>
  <si>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</si>
  <si>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</si>
  <si>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</si>
  <si>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</si>
  <si>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</si>
  <si>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</si>
  <si>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</si>
  <si>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</si>
  <si>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</si>
  <si>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</si>
  <si>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</si>
  <si>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</si>
  <si>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</si>
  <si>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</si>
  <si>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</si>
  <si>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</si>
  <si>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</si>
  <si>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</si>
  <si>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</si>
  <si>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</si>
  <si>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</si>
  <si>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</si>
  <si>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</si>
  <si>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</si>
  <si>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</si>
  <si>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</si>
  <si>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</si>
  <si>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</si>
  <si>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</si>
  <si>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</si>
  <si>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</si>
  <si>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</si>
  <si>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</si>
  <si>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</si>
  <si>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</si>
  <si>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</si>
  <si>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</si>
  <si>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</si>
  <si>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</si>
  <si>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</si>
  <si>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</si>
  <si>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</si>
  <si>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</si>
  <si>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</si>
  <si>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</si>
  <si>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</si>
  <si>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</si>
  <si>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</si>
  <si>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</si>
  <si>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</si>
  <si>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</si>
  <si>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</si>
  <si>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</si>
  <si>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</si>
  <si>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</si>
  <si>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</si>
  <si>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</si>
  <si>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</si>
  <si>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</si>
  <si>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</si>
  <si>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</si>
  <si>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</si>
  <si>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</si>
  <si>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</si>
  <si>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</si>
  <si>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</si>
  <si>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</si>
  <si>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</si>
  <si>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</si>
  <si>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</si>
  <si>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</si>
  <si>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</si>
  <si>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</si>
  <si>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</si>
  <si>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</si>
  <si>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</si>
  <si>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</si>
  <si>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</si>
  <si>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</si>
  <si>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</si>
  <si>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</si>
  <si>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</si>
  <si>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</si>
  <si>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</si>
  <si>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</si>
  <si>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</si>
  <si>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</si>
  <si>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</si>
  <si>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</si>
  <si>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</si>
  <si>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</si>
  <si>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</si>
  <si>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</si>
  <si>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</si>
  <si>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</si>
  <si>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</si>
  <si>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</si>
  <si>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</si>
  <si>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</si>
  <si>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</si>
  <si>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</si>
  <si>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</si>
  <si>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</si>
  <si>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</si>
  <si>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</si>
  <si>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</si>
  <si>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</si>
  <si>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</si>
  <si>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</si>
  <si>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</si>
  <si>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</si>
  <si>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</si>
  <si>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</si>
  <si>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</si>
  <si>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</si>
  <si>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</si>
  <si>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</si>
  <si>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</si>
  <si>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</si>
  <si>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</si>
  <si>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</si>
  <si>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</si>
  <si>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</si>
  <si>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</si>
  <si>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</si>
  <si>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</si>
  <si>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</si>
  <si>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</si>
  <si>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</si>
  <si>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</si>
  <si>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</si>
  <si>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</si>
  <si>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</si>
  <si>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</si>
  <si>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</si>
  <si>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</si>
  <si>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</si>
  <si>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</si>
  <si>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</si>
  <si>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</si>
  <si>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</si>
  <si>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</si>
  <si>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</si>
  <si>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</si>
  <si>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</si>
  <si>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</si>
  <si>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</si>
  <si>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</si>
  <si>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</si>
  <si>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</si>
  <si>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</si>
  <si>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</si>
  <si>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</si>
  <si>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</si>
  <si>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</si>
  <si>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</si>
  <si>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</si>
  <si>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</si>
  <si>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</si>
  <si>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</si>
  <si>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</si>
  <si>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</si>
  <si>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</si>
  <si>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</si>
  <si>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</si>
  <si>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</si>
  <si>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</si>
  <si>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</si>
  <si>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</si>
  <si>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</si>
  <si>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</si>
  <si>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</si>
  <si>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</si>
  <si>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</si>
  <si>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</si>
  <si>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</si>
  <si>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</si>
  <si>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</si>
  <si>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</si>
  <si>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</si>
  <si>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</si>
  <si>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</si>
  <si>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</si>
  <si>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</si>
  <si>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</si>
  <si>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</si>
  <si>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</si>
  <si>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</si>
  <si>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</si>
  <si>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</si>
  <si>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</si>
  <si>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</si>
  <si>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</si>
  <si>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</si>
  <si>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</si>
  <si>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</si>
  <si>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</si>
  <si>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</si>
  <si>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</si>
  <si>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</si>
  <si>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</si>
  <si>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</si>
  <si>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</si>
  <si>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</si>
  <si>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</si>
  <si>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</si>
  <si>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</si>
  <si>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</si>
  <si>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</si>
  <si>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</si>
  <si>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</si>
  <si>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</si>
  <si>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</si>
  <si>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</si>
  <si>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</si>
  <si>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</si>
  <si>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</si>
  <si>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</si>
  <si>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</si>
  <si>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</si>
  <si>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</si>
  <si>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</si>
  <si>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</si>
  <si>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</si>
  <si>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</si>
  <si>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</si>
  <si>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</si>
  <si>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</si>
  <si>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</si>
  <si>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</si>
  <si>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</si>
  <si>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</si>
  <si>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</si>
  <si>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</si>
  <si>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</si>
  <si>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</si>
  <si>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</si>
  <si>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</si>
  <si>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</si>
  <si>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</si>
  <si>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</si>
  <si>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</si>
  <si>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</si>
  <si>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</si>
  <si>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</si>
  <si>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</si>
  <si>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</si>
  <si>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</si>
  <si>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</si>
  <si>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</si>
  <si>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</si>
  <si>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</si>
  <si>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</si>
  <si>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</si>
  <si>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</si>
  <si>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</si>
  <si>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</si>
  <si>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</si>
  <si>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</si>
  <si>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</si>
  <si>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</si>
  <si>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</si>
  <si>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</si>
  <si>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</si>
  <si>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</si>
  <si>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</si>
  <si>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</si>
  <si>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</si>
  <si>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</si>
  <si>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</si>
  <si>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</si>
  <si>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</si>
  <si>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</si>
  <si>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</si>
  <si>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</si>
  <si>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</si>
  <si>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</si>
  <si>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</si>
  <si>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</si>
  <si>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</si>
  <si>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</si>
  <si>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</si>
  <si>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</si>
  <si>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</si>
  <si>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</si>
  <si>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</si>
  <si>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</si>
  <si>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</si>
  <si>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</si>
  <si>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</si>
  <si>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</si>
  <si>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</si>
  <si>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</si>
  <si>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</si>
  <si>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</si>
  <si>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</si>
  <si>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</si>
  <si>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</si>
  <si>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</si>
  <si>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</si>
  <si>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</si>
  <si>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</si>
  <si>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</si>
  <si>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</si>
  <si>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</si>
  <si>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</si>
  <si>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</si>
  <si>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</si>
  <si>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</si>
  <si>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</si>
  <si>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</si>
  <si>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</si>
  <si>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</si>
  <si>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</si>
  <si>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</si>
  <si>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</si>
  <si>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</si>
  <si>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</si>
  <si>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</si>
  <si>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</si>
  <si>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</si>
  <si>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</si>
  <si>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</si>
  <si>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</si>
  <si>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</si>
  <si>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</si>
  <si>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</si>
  <si>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</si>
  <si>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</si>
  <si>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</si>
  <si>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</si>
  <si>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</si>
  <si>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</si>
  <si>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</si>
  <si>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</si>
  <si>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</si>
  <si>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</si>
  <si>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</si>
  <si>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</si>
  <si>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</si>
  <si>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</si>
  <si>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</si>
  <si>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</si>
  <si>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</si>
  <si>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</si>
  <si>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</si>
  <si>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</si>
  <si>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</si>
  <si>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</si>
  <si>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</si>
  <si>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</si>
  <si>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</si>
  <si>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</si>
  <si>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</si>
  <si>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</si>
  <si>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</si>
  <si>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</si>
  <si>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</si>
  <si>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</si>
  <si>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</si>
  <si>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</si>
  <si>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</si>
  <si>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</si>
  <si>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</si>
  <si>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</si>
  <si>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</si>
  <si>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</si>
  <si>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</si>
  <si>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</si>
  <si>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</si>
  <si>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</si>
  <si>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</si>
  <si>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</si>
  <si>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</si>
  <si>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</si>
  <si>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</si>
  <si>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</si>
  <si>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</si>
  <si>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</si>
  <si>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</si>
  <si>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</si>
  <si>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</si>
  <si>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</si>
  <si>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</si>
  <si>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</si>
  <si>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</si>
  <si>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</si>
  <si>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</si>
  <si>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</si>
  <si>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</si>
  <si>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</si>
  <si>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</si>
  <si>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</si>
  <si>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</si>
  <si>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</si>
  <si>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</si>
  <si>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</si>
  <si>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</si>
  <si>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</si>
  <si>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</si>
  <si>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</si>
  <si>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</si>
  <si>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</si>
  <si>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</si>
  <si>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</si>
  <si>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</si>
  <si>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</si>
  <si>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</si>
  <si>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</si>
  <si>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</si>
  <si>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</si>
  <si>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</si>
  <si>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</si>
  <si>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</si>
  <si>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</si>
  <si>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</si>
  <si>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</si>
  <si>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</si>
  <si>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</si>
  <si>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</si>
  <si>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</si>
  <si>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</si>
  <si>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</si>
  <si>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</si>
  <si>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</si>
  <si>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</si>
  <si>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</si>
  <si>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</si>
  <si>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</si>
  <si>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</si>
  <si>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</si>
  <si>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</si>
  <si>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</si>
  <si>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</si>
  <si>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</si>
  <si>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</si>
  <si>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</si>
  <si>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</si>
  <si>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</si>
  <si>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</si>
  <si>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</si>
  <si>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</si>
  <si>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</si>
  <si>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</si>
  <si>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</si>
  <si>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</si>
  <si>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</si>
  <si>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</si>
  <si>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</si>
  <si>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</si>
  <si>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</si>
  <si>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</si>
  <si>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</si>
  <si>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</si>
  <si>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</si>
  <si>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</si>
  <si>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</si>
  <si>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</si>
  <si>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</si>
  <si>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</si>
  <si>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</si>
  <si>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</si>
  <si>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</si>
  <si>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</si>
  <si>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</si>
  <si>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</si>
  <si>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</si>
  <si>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</si>
  <si>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</si>
  <si>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</si>
  <si>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</si>
  <si>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</si>
  <si>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</si>
  <si>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</si>
  <si>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</si>
  <si>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</si>
  <si>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</si>
  <si>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</si>
  <si>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</si>
  <si>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</si>
  <si>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</si>
  <si>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</si>
  <si>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</si>
  <si>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</si>
  <si>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</si>
  <si>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</si>
  <si>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</si>
  <si>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</si>
  <si>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</si>
  <si>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</si>
  <si>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</si>
  <si>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</si>
  <si>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</si>
  <si>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</si>
  <si>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</si>
  <si>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</si>
  <si>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</si>
  <si>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</si>
  <si>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</si>
  <si>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</si>
  <si>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</si>
  <si>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</si>
  <si>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</si>
  <si>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</si>
  <si>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</si>
  <si>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</si>
  <si>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</si>
  <si>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</si>
  <si>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</si>
  <si>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</si>
  <si>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</si>
  <si>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</si>
  <si>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</si>
  <si>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</si>
  <si>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</si>
  <si>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</si>
  <si>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</si>
  <si>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</si>
  <si>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</si>
  <si>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</si>
  <si>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</si>
  <si>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</si>
  <si>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</si>
  <si>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</si>
  <si>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</si>
  <si>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</si>
  <si>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</si>
  <si>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</si>
  <si>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</si>
  <si>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</si>
  <si>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</si>
  <si>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</si>
  <si>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</si>
  <si>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</si>
  <si>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</si>
  <si>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</si>
  <si>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</si>
  <si>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</si>
  <si>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</si>
  <si>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</si>
  <si>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</si>
  <si>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</si>
  <si>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</si>
  <si>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</si>
  <si>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</si>
  <si>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</si>
  <si>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</si>
  <si>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</si>
  <si>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</si>
  <si>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</si>
  <si>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</si>
  <si>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</si>
  <si>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</si>
  <si>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</si>
  <si>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</si>
  <si>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</si>
  <si>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</si>
  <si>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</si>
  <si>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</si>
  <si>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</si>
  <si>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</si>
  <si>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</si>
  <si>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</si>
  <si>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</si>
  <si>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</si>
  <si>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</si>
  <si>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</si>
  <si>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</si>
  <si>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</si>
  <si>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</si>
  <si>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</si>
  <si>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</si>
  <si>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</si>
  <si>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</si>
  <si>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</si>
  <si>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</si>
  <si>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</si>
  <si>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</si>
  <si>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</si>
  <si>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</si>
  <si>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</si>
  <si>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</si>
  <si>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</si>
  <si>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</si>
  <si>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</si>
  <si>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</si>
  <si>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</si>
  <si>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</si>
  <si>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</si>
  <si>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</si>
  <si>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</si>
  <si>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</si>
  <si>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</si>
  <si>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</si>
  <si>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</si>
  <si>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</si>
  <si>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</si>
  <si>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</si>
  <si>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</si>
  <si>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</si>
  <si>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</si>
  <si>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</si>
  <si>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</si>
  <si>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</si>
  <si>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</si>
  <si>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</si>
  <si>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</si>
  <si>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</si>
  <si>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</si>
  <si>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</si>
  <si>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</si>
  <si>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</si>
  <si>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</si>
  <si>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</si>
  <si>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</si>
  <si>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</si>
  <si>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</si>
  <si>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</si>
  <si>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</si>
  <si>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</si>
  <si>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</si>
  <si>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</si>
  <si>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</si>
  <si>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</si>
  <si>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</si>
  <si>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</si>
  <si>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</si>
  <si>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</si>
  <si>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</si>
  <si>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</si>
  <si>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</si>
  <si>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</si>
  <si>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</si>
  <si>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</si>
  <si>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</si>
  <si>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</si>
  <si>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</si>
  <si>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</si>
  <si>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</si>
  <si>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</si>
  <si>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</si>
  <si>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</si>
  <si>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</si>
  <si>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</si>
  <si>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</si>
  <si>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</si>
  <si>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</si>
  <si>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</si>
  <si>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</si>
  <si>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</si>
  <si>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</si>
  <si>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</si>
  <si>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</si>
  <si>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</si>
  <si>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</si>
  <si>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</si>
  <si>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</si>
  <si>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</si>
  <si>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</si>
  <si>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</si>
  <si>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</si>
  <si>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</si>
  <si>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</si>
  <si>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</si>
  <si>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</si>
  <si>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</si>
  <si>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</si>
  <si>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</si>
  <si>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</si>
  <si>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</si>
  <si>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</si>
  <si>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</si>
  <si>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</si>
  <si>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</si>
  <si>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</si>
  <si>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</si>
  <si>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</si>
  <si>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</si>
  <si>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</si>
  <si>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</si>
  <si>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</si>
  <si>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</si>
  <si>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</si>
  <si>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</si>
  <si>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</si>
  <si>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</si>
  <si>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</si>
  <si>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</si>
  <si>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</si>
  <si>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</si>
  <si>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</si>
  <si>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</si>
  <si>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</si>
  <si>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</si>
  <si>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</si>
  <si>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</si>
  <si>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</si>
  <si>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</si>
  <si>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</si>
  <si>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</si>
  <si>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</si>
  <si>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</si>
  <si>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</si>
  <si>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</si>
  <si>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</si>
  <si>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</si>
  <si>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</si>
  <si>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</si>
  <si>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</si>
  <si>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</si>
  <si>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</si>
  <si>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</si>
  <si>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</si>
  <si>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</si>
  <si>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</si>
  <si>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</si>
  <si>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</si>
  <si>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</si>
  <si>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</si>
  <si>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</si>
  <si>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</si>
  <si>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</si>
  <si>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</si>
  <si>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</si>
  <si>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</si>
  <si>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</si>
  <si>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</si>
  <si>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</si>
  <si>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</si>
  <si>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</si>
  <si>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</si>
  <si>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</si>
  <si>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</si>
  <si>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</si>
  <si>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</si>
  <si>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</si>
  <si>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</si>
  <si>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</si>
  <si>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</si>
  <si>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</si>
  <si>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</si>
  <si>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</si>
  <si>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</si>
  <si>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</si>
  <si>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</si>
  <si>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</si>
  <si>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</si>
  <si>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</si>
  <si>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</si>
  <si>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</si>
  <si>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</si>
  <si>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</si>
  <si>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</si>
  <si>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</si>
  <si>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</si>
  <si>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</si>
  <si>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</si>
  <si>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</si>
  <si>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</si>
  <si>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</si>
  <si>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</si>
  <si>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</si>
  <si>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</si>
  <si>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</si>
  <si>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</si>
  <si>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</si>
  <si>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</si>
  <si>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</si>
  <si>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</si>
  <si>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</si>
  <si>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</si>
  <si>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</si>
  <si>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</si>
  <si>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</si>
  <si>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</si>
  <si>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</si>
  <si>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</si>
  <si>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</si>
  <si>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</si>
  <si>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</si>
  <si>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</si>
  <si>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</si>
  <si>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</si>
  <si>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</si>
  <si>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</si>
  <si>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</si>
  <si>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</si>
  <si>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</si>
  <si>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</si>
  <si>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</si>
  <si>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</si>
  <si>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</si>
  <si>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</si>
  <si>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</si>
  <si>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</si>
  <si>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</si>
  <si>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</si>
  <si>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</si>
  <si>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</si>
  <si>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</si>
  <si>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</si>
  <si>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</si>
  <si>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</si>
  <si>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</si>
  <si>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</si>
  <si>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</si>
  <si>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</si>
  <si>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</si>
  <si>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</si>
  <si>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</si>
  <si>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</si>
  <si>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</si>
  <si>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</si>
  <si>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</si>
  <si>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</si>
  <si>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</si>
  <si>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</si>
  <si>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</si>
  <si>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</si>
  <si>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</si>
  <si>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</si>
  <si>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</si>
  <si>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</si>
  <si>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</si>
  <si>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</si>
  <si>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</si>
  <si>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</si>
  <si>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</si>
  <si>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</si>
  <si>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</si>
  <si>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</si>
  <si>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</si>
  <si>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</si>
  <si>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</si>
  <si>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</si>
  <si>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</si>
  <si>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</si>
  <si>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</si>
  <si>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</si>
  <si>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</si>
  <si>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</si>
  <si>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</si>
  <si>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</si>
  <si>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</si>
  <si>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</si>
  <si>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</si>
  <si>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</si>
  <si>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</si>
  <si>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</si>
  <si>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</si>
  <si>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</si>
  <si>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</si>
  <si>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</si>
  <si>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</si>
  <si>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</si>
  <si>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</si>
  <si>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</si>
  <si>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</si>
  <si>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</si>
  <si>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</si>
  <si>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</si>
  <si>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</si>
  <si>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</si>
  <si>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</si>
  <si>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</si>
  <si>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</si>
  <si>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</si>
  <si>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</si>
  <si>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</si>
  <si>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</si>
  <si>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</si>
  <si>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</si>
  <si>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</si>
  <si>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</si>
  <si>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</si>
  <si>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</si>
  <si>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</si>
  <si>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</si>
  <si>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</si>
  <si>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</si>
  <si>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</si>
  <si>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</si>
  <si>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</si>
  <si>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</si>
  <si>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</si>
  <si>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</si>
  <si>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</si>
  <si>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</si>
  <si>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</si>
  <si>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</si>
  <si>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</si>
  <si>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</si>
  <si>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</si>
  <si>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</si>
  <si>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</si>
  <si>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</si>
  <si>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</si>
  <si>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</si>
  <si>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</si>
  <si>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</si>
  <si>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</si>
  <si>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</si>
  <si>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</si>
  <si>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</si>
  <si>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</si>
  <si>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</si>
  <si>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</si>
  <si>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</si>
  <si>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</si>
  <si>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</si>
  <si>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</si>
  <si>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</si>
  <si>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</si>
  <si>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</si>
  <si>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</si>
  <si>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</si>
  <si>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</si>
  <si>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</si>
  <si>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</si>
  <si>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</si>
  <si>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</si>
  <si>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</si>
  <si>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</si>
  <si>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</si>
  <si>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</si>
  <si>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</si>
  <si>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</si>
  <si>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</si>
  <si>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</si>
  <si>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</si>
  <si>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</si>
  <si>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</si>
  <si>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</si>
  <si>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</si>
  <si>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</si>
  <si>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</si>
  <si>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</si>
  <si>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</si>
  <si>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</si>
  <si>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</si>
  <si>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</si>
  <si>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</si>
  <si>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</si>
  <si>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</si>
  <si>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</si>
  <si>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</si>
  <si>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</si>
  <si>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</si>
  <si>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</si>
  <si>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</si>
  <si>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</si>
  <si>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</si>
  <si>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</si>
  <si>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</si>
  <si>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</si>
  <si>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</si>
  <si>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</si>
  <si>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</si>
  <si>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</si>
  <si>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</si>
  <si>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</si>
  <si>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</si>
  <si>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</si>
  <si>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</si>
  <si>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</si>
  <si>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</si>
  <si>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</si>
  <si>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</si>
  <si>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</si>
  <si>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</si>
  <si>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</si>
  <si>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</si>
  <si>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</si>
  <si>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</si>
  <si>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</si>
  <si>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</si>
  <si>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</si>
  <si>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</si>
  <si>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</si>
  <si>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</si>
  <si>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</si>
  <si>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</si>
  <si>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</si>
  <si>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</si>
  <si>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</si>
  <si>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</si>
  <si>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</si>
  <si>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</si>
  <si>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</si>
  <si>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</si>
  <si>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</si>
  <si>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</si>
  <si>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</si>
  <si>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</si>
  <si>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</si>
  <si>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</si>
  <si>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</si>
  <si>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</si>
  <si>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</si>
  <si>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</si>
  <si>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</si>
  <si>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</si>
  <si>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</si>
  <si>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</si>
  <si>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</si>
  <si>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</si>
  <si>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</si>
  <si>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</si>
  <si>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</si>
  <si>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</si>
  <si>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</si>
  <si>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</si>
  <si>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</si>
  <si>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</si>
  <si>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</si>
  <si>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</si>
  <si>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</si>
  <si>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</si>
  <si>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</si>
  <si>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</si>
  <si>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</si>
  <si>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</si>
  <si>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</si>
  <si>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</si>
  <si>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</si>
  <si>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</si>
  <si>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</si>
  <si>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</si>
  <si>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</si>
  <si>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</si>
  <si>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</si>
  <si>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</si>
  <si>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</si>
  <si>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</si>
  <si>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</si>
  <si>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</si>
  <si>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</si>
  <si>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</si>
  <si>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</si>
  <si>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</si>
  <si>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</si>
  <si>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</si>
  <si>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</si>
  <si>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</si>
  <si>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</si>
  <si>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</si>
  <si>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</si>
  <si>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</si>
  <si>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</si>
  <si>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</si>
  <si>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</si>
  <si>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</si>
  <si>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</si>
  <si>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</si>
  <si>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</si>
  <si>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</si>
  <si>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</si>
  <si>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</si>
  <si>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</si>
  <si>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</si>
  <si>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</si>
  <si>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</si>
  <si>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</si>
  <si>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</si>
  <si>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</si>
  <si>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</si>
  <si>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</si>
  <si>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</si>
  <si>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</si>
  <si>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</si>
  <si>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</si>
  <si>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</si>
  <si>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</si>
  <si>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</si>
  <si>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</si>
  <si>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</si>
  <si>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</si>
  <si>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</si>
  <si>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</si>
  <si>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</si>
  <si>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</si>
  <si>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</si>
  <si>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</si>
  <si>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</si>
  <si>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</si>
  <si>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</si>
  <si>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</si>
  <si>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</si>
  <si>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</si>
  <si>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</si>
  <si>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</si>
  <si>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</si>
  <si>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</si>
  <si>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</si>
  <si>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</si>
  <si>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</si>
  <si>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</si>
  <si>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</si>
  <si>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</si>
  <si>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</si>
  <si>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</si>
  <si>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</si>
  <si>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</si>
  <si>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</si>
  <si>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</si>
  <si>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</si>
  <si>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</si>
  <si>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</si>
  <si>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</si>
  <si>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</si>
  <si>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</si>
  <si>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</si>
  <si>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</si>
  <si>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</si>
  <si>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</si>
  <si>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</si>
  <si>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</si>
  <si>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</si>
  <si>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</si>
  <si>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</si>
  <si>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</si>
  <si>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</si>
  <si>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</si>
  <si>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</si>
  <si>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</si>
  <si>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</si>
  <si>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</si>
  <si>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</si>
  <si>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</si>
  <si>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</si>
  <si>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</si>
  <si>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</si>
  <si>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</si>
  <si>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</si>
  <si>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</si>
  <si>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</si>
  <si>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</si>
  <si>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</si>
  <si>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</si>
  <si>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</si>
  <si>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</si>
  <si>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</si>
  <si>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</si>
  <si>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</si>
  <si>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</si>
  <si>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</si>
  <si>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</si>
  <si>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</si>
  <si>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</si>
  <si>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</si>
  <si>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</si>
  <si>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</si>
  <si>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</si>
  <si>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</si>
  <si>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</si>
  <si>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</si>
  <si>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</si>
  <si>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</si>
  <si>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</si>
  <si>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</si>
  <si>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</si>
  <si>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</si>
  <si>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</si>
  <si>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</si>
  <si>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</si>
  <si>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</si>
  <si>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</si>
  <si>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</si>
  <si>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</si>
  <si>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</si>
  <si>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</si>
  <si>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</si>
  <si>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</si>
  <si>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</si>
  <si>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</si>
  <si>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</si>
  <si>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</si>
  <si>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</si>
  <si>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</si>
  <si>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</si>
  <si>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</si>
  <si>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</si>
  <si>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</si>
  <si>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</si>
  <si>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</si>
  <si>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</si>
  <si>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</si>
  <si>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</si>
  <si>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</si>
  <si>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</si>
  <si>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</si>
  <si>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</si>
  <si>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</si>
  <si>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</si>
  <si>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</si>
  <si>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</si>
  <si>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</si>
  <si>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</si>
  <si>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</si>
  <si>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</si>
  <si>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</si>
  <si>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</si>
  <si>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</si>
  <si>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</si>
  <si>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</si>
  <si>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</si>
  <si>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</si>
  <si>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</si>
  <si>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</si>
  <si>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</si>
  <si>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</si>
  <si>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</si>
  <si>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</si>
  <si>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</si>
  <si>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</si>
  <si>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</si>
  <si>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</si>
  <si>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</si>
  <si>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</si>
  <si>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</si>
  <si>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</si>
  <si>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</si>
  <si>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</si>
  <si>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</si>
  <si>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</si>
  <si>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</si>
  <si>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</si>
  <si>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</si>
  <si>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</si>
  <si>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</si>
  <si>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</si>
  <si>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</si>
  <si>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</si>
  <si>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</si>
  <si>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</si>
  <si>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</si>
  <si>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</si>
  <si>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</si>
  <si>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</si>
  <si>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</si>
  <si>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</si>
  <si>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</si>
  <si>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</si>
  <si>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</si>
  <si>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</si>
  <si>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</si>
  <si>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</si>
  <si>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</si>
  <si>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</si>
  <si>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</si>
  <si>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</si>
  <si>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</si>
  <si>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</si>
  <si>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</si>
  <si>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</si>
  <si>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</si>
  <si>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</si>
  <si>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</si>
  <si>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</si>
  <si>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</si>
  <si>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</si>
  <si>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</si>
  <si>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</si>
  <si>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</si>
  <si>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</si>
  <si>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</si>
  <si>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</si>
  <si>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</si>
  <si>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</si>
  <si>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</si>
  <si>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</si>
  <si>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</si>
  <si>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</si>
  <si>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</si>
  <si>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</si>
  <si>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</si>
  <si>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</si>
  <si>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</si>
  <si>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</si>
  <si>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</si>
  <si>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</si>
  <si>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</si>
  <si>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</si>
  <si>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</si>
  <si>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</si>
  <si>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</si>
  <si>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</si>
  <si>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</si>
  <si>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</si>
  <si>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</si>
  <si>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</si>
  <si>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</si>
  <si>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</si>
  <si>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</si>
  <si>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</si>
  <si>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</si>
  <si>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</si>
  <si>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</si>
  <si>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</si>
  <si>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</si>
  <si>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</si>
  <si>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</si>
  <si>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</si>
  <si>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</si>
  <si>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</si>
  <si>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</si>
  <si>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</si>
  <si>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</si>
  <si>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</si>
  <si>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</si>
  <si>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</si>
  <si>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</si>
  <si>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</si>
  <si>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</si>
  <si>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</si>
  <si>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</si>
  <si>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</si>
  <si>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</si>
  <si>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</si>
  <si>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</si>
  <si>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</si>
  <si>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</si>
  <si>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</si>
  <si>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</si>
  <si>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</si>
  <si>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</si>
  <si>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</si>
  <si>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</si>
  <si>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</si>
  <si>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</si>
  <si>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</si>
  <si>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</si>
  <si>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</si>
  <si>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</si>
  <si>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</si>
  <si>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</si>
  <si>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</si>
  <si>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</si>
  <si>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</si>
  <si>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</si>
  <si>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</si>
  <si>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</si>
  <si>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</si>
  <si>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</si>
  <si>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</si>
  <si>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</si>
  <si>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</si>
  <si>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</si>
  <si>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</si>
  <si>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</si>
  <si>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</si>
  <si>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</si>
  <si>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</si>
  <si>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</si>
  <si>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</si>
  <si>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</si>
  <si>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</si>
  <si>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</si>
  <si>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</si>
  <si>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</si>
  <si>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</si>
  <si>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</si>
  <si>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</si>
  <si>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</si>
  <si>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</si>
  <si>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</si>
  <si>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</si>
  <si>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</si>
  <si>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</si>
  <si>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</si>
  <si>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</si>
  <si>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</si>
  <si>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</si>
  <si>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</si>
  <si>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</si>
  <si>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</si>
  <si>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</si>
  <si>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</si>
  <si>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</si>
  <si>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</si>
  <si>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</si>
  <si>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</si>
  <si>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</si>
  <si>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</si>
  <si>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</si>
  <si>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</si>
  <si>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</si>
  <si>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</si>
  <si>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</si>
  <si>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</si>
  <si>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</si>
  <si>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</si>
  <si>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</si>
  <si>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</si>
  <si>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</si>
  <si>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</si>
  <si>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</si>
  <si>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</si>
  <si>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</si>
  <si>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</si>
  <si>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</si>
  <si>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</si>
  <si>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</si>
  <si>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</si>
  <si>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</si>
  <si>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</si>
  <si>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</si>
  <si>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</si>
  <si>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</si>
  <si>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</si>
  <si>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</si>
  <si>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</si>
  <si>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</si>
  <si>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</si>
  <si>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</si>
  <si>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</si>
  <si>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</si>
  <si>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</si>
  <si>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</si>
  <si>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</si>
  <si>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</si>
  <si>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</si>
  <si>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</si>
  <si>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</si>
  <si>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</si>
  <si>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</si>
  <si>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</si>
  <si>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</si>
  <si>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</si>
  <si>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</si>
  <si>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</si>
  <si>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</si>
  <si>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</si>
  <si>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</si>
  <si>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</si>
  <si>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</si>
  <si>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</si>
  <si>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</si>
  <si>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</si>
  <si>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</si>
  <si>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</si>
  <si>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</si>
  <si>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</si>
  <si>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</si>
  <si>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</si>
  <si>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</si>
  <si>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</si>
  <si>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</si>
  <si>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</si>
  <si>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</si>
  <si>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</si>
  <si>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</si>
  <si>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</si>
  <si>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</si>
  <si>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</si>
  <si>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</si>
  <si>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</si>
  <si>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</si>
  <si>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</si>
  <si>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</si>
  <si>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</si>
  <si>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</si>
  <si>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</si>
  <si>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</si>
  <si>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</si>
  <si>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</si>
  <si>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</si>
  <si>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</si>
  <si>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</si>
  <si>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</si>
  <si>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</si>
  <si>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</si>
  <si>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</si>
  <si>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</si>
  <si>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</si>
  <si>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</si>
  <si>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</si>
  <si>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</si>
  <si>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</si>
  <si>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</si>
  <si>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</si>
  <si>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</si>
  <si>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</si>
  <si>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</si>
  <si>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</si>
  <si>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</si>
  <si>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</si>
  <si>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</si>
  <si>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</si>
  <si>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</si>
  <si>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</si>
  <si>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</si>
  <si>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</si>
  <si>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</si>
  <si>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</si>
  <si>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</si>
  <si>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</si>
  <si>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</si>
  <si>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</si>
  <si>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</si>
  <si>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</si>
  <si>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</si>
  <si>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</si>
  <si>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</si>
  <si>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</si>
  <si>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</si>
  <si>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</si>
  <si>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</si>
  <si>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</si>
  <si>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</si>
  <si>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</si>
  <si>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</si>
  <si>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</si>
  <si>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</si>
  <si>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</si>
  <si>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</si>
  <si>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</si>
  <si>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</si>
  <si>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</si>
  <si>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</si>
  <si>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</si>
  <si>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</si>
  <si>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</si>
  <si>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</si>
  <si>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</si>
  <si>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</si>
  <si>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</si>
  <si>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</si>
  <si>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</si>
  <si>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</si>
  <si>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</si>
  <si>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</si>
  <si>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</si>
  <si>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</si>
  <si>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</si>
  <si>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</si>
  <si>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</si>
  <si>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</si>
  <si>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</si>
  <si>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</si>
  <si>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</si>
  <si>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</si>
  <si>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</si>
  <si>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</si>
  <si>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</si>
  <si>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</si>
  <si>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</si>
  <si>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</si>
  <si>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</si>
  <si>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</si>
  <si>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</si>
  <si>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</si>
  <si>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</si>
  <si>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</si>
  <si>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</si>
  <si>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</si>
  <si>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</si>
  <si>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</si>
  <si>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</si>
  <si>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</si>
  <si>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</si>
  <si>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</si>
  <si>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</si>
  <si>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</si>
  <si>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</si>
  <si>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</si>
  <si>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</si>
  <si>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</si>
  <si>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</si>
  <si>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</si>
  <si>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</si>
  <si>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</si>
  <si>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</si>
  <si>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</si>
  <si>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</si>
  <si>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</si>
  <si>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</si>
  <si>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</si>
  <si>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</si>
  <si>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</si>
  <si>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</si>
  <si>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</si>
  <si>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</si>
  <si>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</si>
  <si>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</si>
  <si>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</si>
  <si>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</si>
  <si>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</si>
  <si>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</si>
  <si>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</si>
  <si>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</si>
  <si>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</si>
  <si>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</si>
  <si>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</si>
  <si>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</si>
  <si>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</si>
  <si>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</si>
  <si>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</si>
  <si>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</si>
  <si>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</si>
  <si>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</si>
  <si>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</si>
  <si>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</si>
  <si>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</si>
  <si>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</si>
  <si>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</si>
  <si>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</si>
  <si>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</si>
  <si>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</si>
  <si>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</si>
  <si>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</si>
  <si>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</si>
  <si>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</si>
  <si>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</si>
  <si>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</si>
  <si>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</si>
  <si>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</si>
  <si>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</si>
  <si>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</si>
  <si>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</si>
  <si>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</si>
  <si>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</si>
  <si>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</si>
  <si>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</si>
  <si>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</si>
  <si>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</si>
  <si>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</si>
  <si>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</si>
  <si>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</si>
  <si>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</si>
  <si>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</si>
  <si>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</si>
  <si>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</si>
  <si>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</si>
  <si>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</si>
  <si>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</si>
  <si>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</si>
  <si>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</si>
  <si>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</si>
  <si>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</si>
  <si>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</si>
  <si>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</si>
  <si>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</si>
  <si>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</si>
  <si>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</si>
  <si>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</si>
  <si>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</si>
  <si>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</si>
  <si>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</si>
  <si>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</si>
  <si>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</si>
  <si>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</si>
  <si>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</si>
  <si>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</si>
  <si>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</si>
  <si>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</si>
  <si>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</si>
  <si>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</si>
  <si>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</si>
  <si>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</si>
  <si>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</si>
  <si>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</si>
  <si>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</si>
  <si>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</si>
  <si>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</si>
  <si>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</si>
  <si>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</si>
  <si>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</si>
  <si>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</si>
  <si>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</si>
  <si>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</si>
  <si>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</si>
  <si>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</si>
  <si>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</si>
  <si>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</si>
  <si>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</si>
  <si>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</si>
  <si>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</si>
  <si>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</si>
  <si>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</si>
  <si>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</si>
  <si>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</si>
  <si>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</si>
  <si>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</si>
  <si>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</si>
  <si>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</si>
  <si>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</si>
  <si>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</si>
  <si>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</si>
  <si>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</si>
  <si>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</si>
  <si>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</si>
  <si>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</si>
  <si>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</si>
  <si>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</si>
  <si>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</si>
  <si>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</si>
  <si>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</si>
  <si>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</si>
  <si>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</si>
  <si>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</si>
  <si>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</si>
  <si>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</si>
  <si>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</si>
  <si>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</si>
  <si>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</si>
  <si>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</si>
  <si>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</si>
  <si>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</si>
  <si>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</si>
  <si>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</si>
  <si>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</si>
  <si>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</si>
  <si>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</si>
  <si>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</si>
  <si>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</si>
  <si>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</si>
  <si>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</si>
  <si>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</si>
  <si>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</si>
  <si>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</si>
  <si>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</si>
  <si>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</si>
  <si>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</si>
  <si>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</si>
  <si>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</si>
  <si>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</si>
  <si>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</si>
  <si>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</si>
  <si>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</si>
  <si>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</si>
  <si>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</si>
  <si>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</si>
  <si>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</si>
  <si>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</si>
  <si>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</si>
  <si>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</si>
  <si>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</si>
  <si>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</si>
  <si>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</si>
  <si>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</si>
  <si>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</si>
  <si>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</si>
  <si>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</si>
  <si>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</si>
  <si>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</si>
  <si>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</si>
  <si>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</si>
  <si>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</si>
  <si>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</si>
  <si>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</si>
  <si>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</si>
  <si>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</si>
  <si>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</si>
  <si>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</si>
  <si>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</si>
  <si>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</si>
  <si>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</si>
  <si>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</si>
  <si>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</si>
  <si>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</si>
  <si>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</si>
  <si>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</si>
  <si>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</si>
  <si>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</si>
  <si>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</si>
  <si>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</si>
  <si>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</si>
  <si>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</si>
  <si>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</si>
  <si>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</si>
  <si>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</si>
  <si>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</si>
  <si>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</si>
  <si>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</si>
  <si>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</si>
  <si>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</si>
  <si>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</si>
  <si>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</si>
  <si>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</si>
  <si>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</si>
  <si>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</si>
  <si>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</si>
  <si>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</si>
  <si>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</si>
  <si>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</si>
  <si>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</si>
  <si>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</si>
  <si>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</si>
  <si>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</si>
  <si>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</si>
  <si>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</si>
  <si>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</si>
  <si>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</si>
  <si>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</si>
  <si>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</si>
  <si>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</si>
  <si>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</si>
  <si>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</si>
  <si>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</si>
  <si>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</si>
  <si>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</si>
  <si>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</si>
  <si>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</si>
  <si>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</si>
  <si>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</si>
  <si>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</si>
  <si>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</si>
  <si>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</si>
  <si>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</si>
  <si>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</si>
  <si>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</si>
  <si>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</si>
  <si>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</si>
  <si>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</si>
  <si>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</si>
  <si>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</si>
  <si>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</si>
  <si>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</si>
  <si>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</si>
  <si>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</si>
  <si>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</si>
  <si>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</si>
  <si>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</si>
  <si>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</si>
  <si>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</si>
  <si>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</si>
  <si>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</si>
  <si>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</si>
  <si>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</si>
  <si>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</si>
  <si>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</si>
  <si>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</si>
  <si>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</si>
  <si>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</si>
  <si>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</si>
  <si>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</si>
  <si>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</si>
  <si>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</si>
  <si>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</si>
  <si>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</si>
  <si>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</si>
  <si>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</si>
  <si>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</si>
  <si>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</si>
  <si>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</si>
  <si>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</si>
  <si>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</si>
  <si>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</si>
  <si>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</si>
  <si>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</si>
  <si>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</si>
  <si>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</si>
  <si>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</si>
  <si>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</si>
  <si>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</si>
  <si>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</si>
  <si>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</si>
  <si>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</si>
  <si>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</si>
  <si>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</si>
  <si>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</si>
  <si>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</si>
  <si>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</si>
  <si>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</si>
  <si>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</si>
  <si>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</si>
  <si>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</si>
  <si>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</si>
  <si>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</si>
  <si>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</si>
  <si>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</si>
  <si>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</si>
  <si>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</si>
  <si>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</si>
  <si>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</si>
  <si>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</si>
  <si>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</si>
  <si>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</si>
  <si>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</si>
  <si>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</si>
  <si>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</si>
  <si>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</si>
  <si>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</si>
  <si>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</si>
  <si>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</si>
  <si>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</si>
  <si>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</si>
  <si>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</si>
  <si>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</si>
  <si>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</si>
  <si>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</si>
  <si>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</si>
  <si>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</si>
  <si>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</si>
  <si>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</si>
  <si>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</si>
  <si>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</si>
  <si>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</si>
  <si>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</si>
  <si>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</si>
  <si>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</si>
  <si>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</si>
  <si>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</si>
  <si>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</si>
  <si>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</si>
  <si>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</si>
  <si>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</si>
  <si>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</si>
  <si>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</si>
  <si>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</si>
  <si>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</si>
  <si>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</si>
  <si>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</si>
  <si>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</si>
  <si>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</si>
  <si>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</si>
  <si>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</si>
  <si>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</si>
  <si>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</si>
  <si>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</si>
  <si>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</si>
  <si>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</si>
  <si>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</si>
  <si>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</si>
  <si>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</si>
  <si>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</si>
  <si>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</si>
  <si>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</si>
  <si>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</si>
  <si>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</si>
  <si>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</si>
  <si>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</si>
  <si>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</si>
  <si>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</si>
  <si>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</si>
  <si>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</si>
  <si>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</si>
  <si>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</si>
  <si>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</si>
  <si>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</si>
  <si>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</si>
  <si>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</si>
  <si>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</si>
  <si>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</si>
  <si>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</si>
  <si>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</si>
  <si>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</si>
  <si>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</si>
  <si>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</si>
  <si>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</si>
  <si>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</si>
  <si>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</si>
  <si>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</si>
  <si>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</si>
  <si>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</si>
  <si>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</si>
  <si>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</si>
  <si>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</si>
  <si>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</si>
  <si>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</si>
  <si>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</si>
  <si>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</si>
  <si>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</si>
  <si>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</si>
  <si>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</si>
  <si>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</si>
  <si>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</si>
  <si>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</si>
  <si>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</si>
  <si>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</si>
  <si>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</si>
  <si>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</si>
  <si>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</si>
  <si>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</si>
  <si>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</si>
  <si>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</si>
  <si>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</si>
  <si>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</si>
  <si>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</si>
  <si>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</si>
  <si>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</si>
  <si>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</si>
  <si>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</si>
  <si>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</si>
  <si>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</si>
  <si>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</si>
  <si>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</si>
  <si>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</si>
  <si>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</si>
  <si>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</si>
  <si>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</si>
  <si>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</si>
  <si>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</si>
  <si>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</si>
  <si>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</si>
  <si>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</si>
  <si>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</si>
  <si>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</si>
  <si>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</si>
  <si>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</si>
  <si>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</si>
  <si>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</si>
  <si>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</si>
  <si>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</si>
  <si>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</si>
  <si>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</si>
  <si>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</si>
  <si>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</si>
  <si>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</si>
  <si>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</si>
  <si>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</si>
  <si>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</si>
  <si>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</si>
  <si>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</si>
  <si>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</si>
  <si>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</si>
  <si>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</si>
  <si>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</si>
  <si>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</si>
  <si>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</si>
  <si>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</si>
  <si>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</si>
  <si>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</si>
  <si>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</si>
  <si>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</si>
  <si>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</si>
  <si>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</si>
  <si>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</si>
  <si>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</si>
  <si>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</si>
  <si>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</si>
  <si>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</si>
  <si>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</si>
  <si>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</si>
  <si>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</si>
  <si>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</si>
  <si>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</si>
  <si>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</si>
  <si>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</si>
  <si>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</si>
  <si>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</si>
  <si>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</si>
  <si>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</si>
  <si>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</si>
  <si>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</si>
  <si>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</si>
  <si>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</si>
  <si>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</si>
  <si>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</si>
  <si>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</si>
  <si>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</si>
  <si>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</si>
  <si>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</si>
  <si>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</si>
  <si>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</si>
  <si>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</si>
  <si>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</si>
  <si>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</si>
  <si>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</si>
  <si>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</si>
  <si>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</si>
  <si>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</si>
  <si>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</si>
  <si>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</si>
  <si>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</si>
  <si>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</si>
  <si>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</si>
  <si>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</si>
  <si>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</si>
  <si>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</si>
  <si>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</si>
  <si>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</si>
  <si>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</si>
  <si>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</si>
  <si>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</si>
  <si>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</si>
  <si>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</si>
  <si>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</si>
  <si>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</si>
  <si>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</si>
  <si>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</si>
  <si>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</si>
  <si>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</si>
  <si>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</si>
  <si>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</si>
  <si>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</si>
  <si>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</si>
  <si>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</si>
  <si>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</si>
  <si>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</si>
  <si>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</si>
  <si>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</si>
  <si>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</si>
  <si>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</si>
  <si>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</si>
  <si>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</si>
  <si>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</si>
  <si>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</si>
  <si>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</si>
  <si>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</si>
  <si>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</si>
  <si>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</si>
  <si>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</si>
  <si>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</si>
  <si>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</si>
  <si>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</si>
  <si>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</si>
  <si>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</si>
  <si>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</si>
  <si>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</si>
  <si>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</si>
  <si>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</si>
  <si>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</si>
  <si>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</si>
  <si>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</si>
  <si>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</si>
  <si>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</si>
  <si>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</si>
  <si>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</si>
  <si>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</si>
  <si>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</si>
  <si>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</si>
  <si>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</si>
  <si>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</si>
  <si>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</si>
  <si>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</si>
  <si>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</si>
  <si>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</si>
  <si>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</si>
  <si>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</si>
  <si>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</si>
  <si>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</si>
  <si>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</si>
  <si>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</si>
  <si>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</si>
  <si>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</si>
  <si>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</si>
  <si>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</si>
  <si>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</si>
  <si>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</si>
  <si>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</si>
  <si>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</si>
  <si>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</si>
  <si>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</si>
  <si>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</si>
  <si>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</si>
  <si>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</si>
  <si>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</si>
  <si>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</si>
  <si>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</si>
  <si>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</si>
  <si>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</si>
  <si>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</si>
  <si>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</si>
  <si>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</si>
  <si>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</si>
  <si>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</si>
  <si>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</si>
  <si>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</si>
  <si>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</si>
  <si>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</si>
  <si>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</si>
  <si>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</si>
  <si>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</si>
  <si>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</si>
  <si>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</si>
  <si>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</si>
  <si>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</si>
  <si>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</si>
  <si>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</si>
  <si>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</si>
  <si>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</si>
  <si>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</si>
  <si>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</si>
  <si>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</si>
  <si>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</si>
  <si>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</si>
  <si>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</si>
  <si>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</si>
  <si>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</si>
  <si>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</si>
  <si>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</si>
  <si>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</si>
  <si>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</si>
  <si>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</si>
  <si>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</si>
  <si>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</si>
  <si>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</si>
  <si>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</si>
  <si>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</si>
  <si>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</si>
  <si>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</si>
  <si>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</si>
  <si>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</si>
  <si>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</si>
  <si>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</si>
  <si>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</si>
  <si>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</si>
  <si>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</si>
  <si>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</si>
  <si>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</si>
  <si>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</si>
  <si>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</si>
  <si>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</si>
  <si>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</si>
  <si>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</si>
  <si>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</si>
  <si>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</si>
  <si>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</si>
  <si>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</si>
  <si>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</si>
  <si>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</si>
  <si>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</si>
  <si>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</si>
  <si>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</si>
  <si>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</si>
  <si>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</si>
  <si>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</si>
  <si>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</si>
  <si>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</si>
  <si>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</si>
  <si>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</si>
  <si>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</si>
  <si>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</si>
  <si>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</si>
  <si>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</si>
  <si>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</si>
  <si>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</si>
  <si>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</si>
  <si>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</si>
  <si>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</si>
  <si>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</si>
  <si>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</si>
  <si>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</si>
  <si>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</si>
  <si>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</si>
  <si>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</si>
  <si>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</si>
  <si>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</si>
  <si>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</si>
  <si>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</si>
  <si>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</si>
  <si>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</si>
  <si>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</si>
  <si>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</si>
  <si>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</si>
  <si>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</si>
  <si>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</si>
  <si>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</si>
  <si>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</si>
  <si>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</si>
  <si>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</si>
  <si>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</si>
  <si>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</si>
  <si>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</si>
  <si>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</si>
  <si>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</si>
  <si>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</si>
  <si>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</si>
  <si>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</si>
  <si>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</si>
  <si>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</si>
  <si>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</si>
  <si>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</si>
  <si>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</si>
  <si>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</si>
  <si>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</si>
  <si>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</si>
  <si>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</si>
  <si>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</si>
  <si>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</si>
  <si>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</si>
  <si>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</si>
  <si>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</si>
  <si>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</si>
  <si>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</si>
  <si>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</si>
  <si>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</si>
  <si>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</si>
  <si>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</si>
  <si>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</si>
  <si>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</si>
  <si>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</si>
  <si>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</si>
  <si>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</si>
  <si>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</si>
  <si>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</si>
  <si>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</si>
  <si>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</si>
  <si>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</si>
  <si>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</si>
  <si>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</si>
  <si>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</si>
  <si>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</si>
  <si>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</si>
  <si>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</si>
  <si>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</si>
  <si>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</si>
  <si>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</si>
  <si>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</si>
  <si>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</si>
  <si>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</si>
  <si>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</si>
  <si>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</si>
  <si>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</si>
  <si>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</si>
  <si>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</si>
  <si>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</si>
  <si>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</si>
  <si>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</si>
  <si>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</si>
  <si>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</si>
  <si>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</si>
  <si>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</si>
  <si>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</si>
  <si>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</si>
  <si>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</si>
  <si>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</si>
  <si>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</si>
  <si>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</si>
  <si>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</si>
  <si>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</si>
  <si>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</si>
  <si>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</si>
  <si>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</si>
  <si>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</si>
  <si>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</si>
  <si>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</si>
  <si>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</si>
  <si>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</si>
  <si>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</si>
  <si>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</si>
  <si>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</si>
  <si>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</si>
  <si>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</si>
  <si>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</si>
  <si>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</si>
  <si>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</si>
  <si>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</si>
  <si>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</si>
  <si>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</si>
  <si>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</si>
  <si>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</si>
  <si>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</si>
  <si>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</si>
  <si>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</si>
  <si>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</si>
  <si>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</si>
  <si>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</si>
  <si>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</si>
  <si>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</si>
  <si>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</si>
  <si>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</si>
  <si>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</si>
  <si>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</si>
  <si>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</si>
  <si>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</si>
  <si>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</si>
  <si>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</si>
  <si>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</si>
  <si>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</si>
  <si>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</si>
  <si>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</si>
  <si>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</si>
  <si>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</si>
  <si>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</si>
  <si>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</si>
  <si>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</si>
  <si>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</si>
  <si>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</si>
  <si>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</si>
  <si>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</si>
  <si>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</si>
  <si>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</si>
  <si>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</si>
  <si>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</si>
  <si>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</si>
  <si>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</si>
  <si>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</si>
  <si>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</si>
  <si>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</si>
  <si>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</si>
  <si>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</si>
  <si>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</si>
  <si>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</si>
  <si>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</si>
  <si>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</si>
  <si>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</si>
  <si>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</si>
  <si>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</si>
  <si>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</si>
  <si>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</si>
  <si>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</si>
  <si>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</si>
  <si>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</si>
  <si>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</si>
  <si>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</si>
  <si>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</si>
  <si>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</si>
  <si>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</si>
  <si>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</si>
  <si>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</si>
  <si>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</si>
  <si>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</si>
  <si>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</si>
  <si>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</si>
  <si>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</si>
  <si>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</si>
  <si>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</si>
  <si>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</si>
  <si>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</si>
  <si>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</si>
  <si>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</si>
  <si>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</si>
  <si>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</si>
  <si>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</si>
  <si>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</si>
  <si>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</si>
  <si>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</si>
  <si>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</si>
  <si>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</si>
  <si>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</si>
  <si>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</si>
  <si>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</si>
  <si>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</si>
  <si>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</si>
  <si>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</si>
  <si>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</si>
  <si>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</si>
  <si>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</si>
  <si>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</si>
  <si>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</si>
  <si>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</si>
  <si>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</si>
  <si>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</si>
  <si>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</si>
  <si>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</si>
  <si>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</si>
  <si>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</si>
  <si>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</si>
  <si>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</si>
  <si>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</si>
  <si>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</si>
  <si>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</si>
  <si>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</si>
  <si>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</si>
  <si>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</si>
  <si>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</si>
  <si>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</si>
  <si>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</si>
  <si>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</si>
  <si>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</si>
  <si>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</si>
  <si>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</si>
  <si>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</si>
  <si>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</si>
  <si>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</si>
  <si>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</si>
  <si>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</si>
  <si>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</si>
  <si>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</si>
  <si>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</si>
  <si>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</si>
  <si>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</si>
  <si>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</si>
  <si>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</si>
  <si>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</si>
  <si>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</si>
  <si>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</si>
  <si>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</si>
  <si>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</si>
  <si>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</si>
  <si>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</si>
  <si>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</si>
  <si>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</si>
  <si>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</si>
  <si>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</si>
  <si>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</si>
  <si>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</si>
  <si>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</si>
  <si>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</si>
  <si>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</si>
  <si>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</si>
  <si>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</si>
  <si>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</si>
  <si>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</si>
  <si>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</si>
  <si>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</si>
  <si>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</si>
  <si>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</si>
  <si>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</si>
  <si>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</si>
  <si>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</si>
  <si>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</si>
  <si>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</si>
  <si>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</si>
  <si>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</si>
  <si>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</si>
  <si>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</si>
  <si>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</si>
  <si>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</si>
  <si>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</si>
  <si>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</si>
  <si>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</si>
  <si>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</si>
  <si>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</si>
  <si>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</si>
  <si>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</si>
  <si>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</si>
  <si>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</si>
  <si>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</si>
  <si>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</si>
  <si>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</si>
  <si>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</si>
  <si>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</si>
  <si>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</si>
  <si>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</si>
  <si>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</si>
  <si>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</si>
  <si>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</si>
  <si>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</si>
  <si>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</si>
  <si>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</si>
  <si>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</si>
  <si>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</si>
  <si>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</si>
  <si>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</si>
  <si>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</si>
  <si>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</si>
  <si>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</si>
  <si>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</si>
  <si>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</si>
  <si>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</si>
  <si>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</si>
  <si>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</si>
  <si>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</si>
  <si>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</si>
  <si>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</si>
  <si>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</si>
  <si>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</si>
  <si>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</si>
  <si>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</si>
  <si>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</si>
  <si>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</si>
  <si>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</si>
  <si>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</si>
  <si>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</si>
  <si>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</si>
  <si>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</si>
  <si>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</si>
  <si>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</si>
  <si>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</si>
  <si>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</si>
  <si>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</si>
  <si>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</si>
  <si>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</si>
  <si>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</si>
  <si>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</si>
  <si>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</si>
  <si>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</si>
  <si>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</si>
  <si>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</si>
  <si>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</si>
  <si>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</si>
  <si>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</si>
  <si>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</si>
  <si>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</si>
  <si>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</si>
  <si>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</si>
  <si>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</si>
  <si>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</si>
  <si>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</si>
  <si>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</si>
  <si>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</si>
  <si>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</si>
  <si>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</si>
  <si>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</si>
  <si>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</si>
  <si>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</si>
  <si>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</si>
  <si>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</si>
  <si>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</si>
  <si>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</si>
  <si>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</si>
  <si>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</si>
  <si>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</si>
  <si>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</si>
  <si>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</si>
  <si>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</si>
  <si>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</si>
  <si>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</si>
  <si>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</si>
  <si>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</si>
  <si>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</si>
  <si>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</si>
  <si>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</si>
  <si>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</si>
  <si>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</si>
  <si>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</si>
  <si>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</si>
  <si>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</si>
  <si>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</si>
  <si>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</si>
  <si>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</si>
  <si>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</si>
  <si>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</si>
  <si>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</si>
  <si>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</si>
  <si>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</si>
  <si>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</si>
  <si>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</si>
  <si>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</si>
  <si>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</si>
  <si>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</si>
  <si>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</si>
  <si>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</si>
  <si>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</si>
  <si>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</si>
  <si>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</si>
  <si>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</si>
  <si>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</si>
  <si>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</si>
  <si>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</si>
  <si>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</si>
  <si>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</si>
  <si>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</si>
  <si>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</si>
  <si>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</si>
  <si>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</si>
  <si>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</si>
  <si>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</si>
  <si>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</si>
  <si>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</si>
  <si>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</si>
  <si>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</si>
  <si>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</si>
  <si>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</si>
  <si>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</si>
  <si>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</si>
  <si>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</si>
  <si>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</si>
  <si>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</si>
  <si>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</si>
  <si>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</si>
  <si>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</si>
  <si>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</si>
  <si>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</si>
  <si>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</si>
  <si>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</si>
  <si>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</si>
  <si>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</si>
  <si>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</si>
  <si>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</si>
  <si>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</si>
  <si>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</si>
  <si>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</si>
  <si>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</si>
  <si>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</si>
  <si>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</si>
  <si>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</si>
  <si>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</si>
  <si>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</si>
  <si>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</si>
  <si>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</si>
  <si>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</si>
  <si>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</si>
  <si>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</si>
  <si>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</si>
  <si>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</si>
  <si>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</si>
  <si>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</si>
  <si>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</si>
  <si>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</si>
  <si>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</si>
  <si>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</si>
  <si>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</si>
  <si>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</si>
  <si>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</si>
  <si>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</si>
  <si>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</si>
  <si>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</si>
  <si>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</si>
  <si>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</si>
  <si>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</si>
  <si>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</si>
  <si>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</si>
  <si>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</si>
  <si>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</si>
  <si>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</si>
  <si>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</si>
  <si>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</si>
  <si>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</si>
  <si>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</si>
  <si>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</si>
  <si>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</si>
  <si>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</si>
  <si>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</si>
  <si>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</si>
  <si>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</si>
  <si>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</si>
  <si>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</si>
  <si>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</si>
  <si>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</si>
  <si>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</si>
  <si>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</si>
  <si>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</si>
  <si>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</si>
  <si>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</si>
  <si>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</si>
  <si>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</si>
  <si>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</si>
  <si>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</si>
  <si>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</si>
  <si>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</si>
  <si>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</si>
  <si>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</si>
  <si>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</si>
  <si>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</si>
  <si>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</si>
  <si>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</si>
  <si>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</si>
  <si>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</si>
  <si>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</si>
  <si>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</si>
  <si>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</si>
  <si>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</si>
  <si>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</si>
  <si>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</si>
  <si>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</si>
  <si>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</si>
  <si>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</si>
  <si>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</si>
  <si>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</si>
  <si>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</si>
  <si>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</si>
  <si>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</si>
  <si>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</si>
  <si>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</si>
  <si>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</si>
  <si>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</si>
  <si>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</si>
  <si>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</si>
  <si>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</si>
  <si>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</si>
  <si>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</si>
  <si>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</si>
  <si>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</si>
  <si>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</si>
  <si>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</si>
  <si>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</si>
  <si>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</si>
  <si>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</si>
  <si>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</si>
  <si>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</si>
  <si>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</si>
  <si>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</si>
  <si>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</si>
  <si>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</si>
  <si>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</si>
  <si>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</si>
  <si>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</si>
  <si>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</si>
  <si>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</si>
  <si>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</si>
  <si>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</si>
  <si>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</si>
  <si>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</si>
  <si>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</si>
  <si>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</si>
  <si>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</si>
  <si>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</si>
  <si>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</si>
  <si>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</si>
  <si>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</si>
  <si>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</si>
  <si>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</si>
  <si>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</si>
  <si>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</si>
  <si>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</si>
  <si>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</si>
  <si>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</si>
  <si>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</si>
  <si>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</si>
  <si>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</si>
  <si>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</si>
  <si>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</si>
  <si>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</si>
  <si>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</si>
  <si>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</si>
  <si>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</si>
  <si>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</si>
  <si>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</si>
  <si>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</si>
  <si>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</si>
  <si>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</si>
  <si>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</si>
  <si>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</si>
  <si>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</si>
  <si>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</si>
  <si>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</si>
  <si>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</si>
  <si>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</si>
  <si>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</si>
  <si>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</si>
  <si>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</si>
  <si>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</si>
  <si>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</si>
  <si>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</si>
  <si>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</si>
  <si>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</si>
  <si>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</si>
  <si>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</si>
  <si>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</si>
  <si>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</si>
  <si>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</si>
  <si>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</si>
  <si>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</si>
  <si>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</si>
  <si>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</si>
  <si>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</si>
  <si>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</si>
  <si>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</si>
  <si>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</si>
  <si>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</si>
  <si>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</si>
  <si>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</si>
  <si>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</si>
  <si>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</si>
  <si>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</si>
  <si>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</si>
  <si>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</si>
  <si>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</si>
  <si>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</si>
  <si>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</si>
  <si>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</si>
  <si>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</si>
  <si>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</si>
  <si>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</si>
  <si>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</si>
  <si>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</si>
  <si>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</si>
  <si>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</si>
  <si>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</si>
  <si>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</si>
  <si>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</si>
  <si>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</si>
  <si>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</si>
  <si>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</si>
  <si>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</si>
  <si>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</si>
  <si>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</si>
  <si>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</si>
  <si>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</si>
  <si>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</si>
  <si>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</si>
  <si>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</si>
  <si>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</si>
  <si>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</si>
  <si>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</si>
  <si>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</si>
  <si>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</si>
  <si>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</si>
  <si>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</si>
  <si>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</si>
  <si>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</si>
  <si>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</si>
  <si>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</si>
  <si>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</si>
  <si>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</si>
  <si>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</si>
  <si>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</si>
  <si>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</si>
  <si>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</si>
  <si>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</si>
  <si>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</si>
  <si>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</si>
  <si>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</si>
  <si>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</si>
  <si>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</si>
  <si>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</si>
  <si>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</si>
  <si>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</si>
  <si>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</si>
  <si>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</si>
  <si>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</si>
  <si>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</si>
  <si>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</si>
  <si>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</si>
  <si>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</si>
  <si>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</si>
  <si>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</si>
  <si>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</si>
  <si>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</si>
  <si>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</si>
  <si>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</si>
  <si>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</si>
  <si>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</si>
  <si>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</si>
  <si>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</si>
  <si>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</si>
  <si>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</si>
  <si>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</si>
  <si>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</si>
  <si>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</si>
  <si>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</si>
  <si>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</si>
  <si>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</si>
  <si>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</si>
  <si>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</si>
  <si>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</si>
  <si>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</si>
  <si>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</si>
  <si>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</si>
  <si>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</si>
  <si>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</si>
  <si>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</si>
  <si>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</si>
  <si>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</si>
  <si>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</si>
  <si>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</si>
  <si>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</si>
  <si>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</si>
  <si>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</si>
  <si>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</si>
  <si>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</si>
  <si>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</si>
  <si>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</si>
  <si>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</si>
  <si>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</si>
  <si>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</si>
  <si>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</si>
  <si>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</si>
  <si>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</si>
  <si>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</si>
  <si>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</si>
  <si>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</si>
  <si>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</si>
  <si>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</si>
  <si>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</si>
  <si>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</si>
  <si>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</si>
  <si>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</si>
  <si>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</si>
  <si>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</si>
  <si>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</si>
  <si>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</si>
  <si>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</si>
  <si>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</si>
  <si>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</si>
  <si>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</si>
  <si>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</si>
  <si>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</si>
  <si>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</si>
  <si>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</si>
  <si>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</si>
  <si>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</si>
  <si>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</si>
  <si>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</si>
  <si>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</si>
  <si>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</si>
  <si>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</si>
  <si>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</si>
  <si>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</si>
  <si>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</si>
  <si>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</si>
  <si>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</si>
  <si>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</si>
  <si>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</si>
  <si>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</si>
  <si>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</si>
  <si>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</si>
  <si>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</si>
  <si>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</si>
  <si>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</si>
  <si>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</si>
  <si>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</si>
  <si>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</si>
  <si>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</si>
  <si>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</si>
  <si>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</si>
  <si>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</si>
  <si>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</si>
  <si>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</si>
  <si>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</si>
  <si>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</si>
  <si>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</si>
  <si>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</si>
  <si>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</si>
  <si>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</si>
  <si>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</si>
  <si>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</si>
  <si>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</si>
  <si>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</si>
  <si>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</si>
  <si>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</si>
  <si>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</si>
  <si>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</si>
  <si>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</si>
  <si>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</si>
  <si>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</si>
  <si>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</si>
  <si>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</si>
  <si>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</si>
  <si>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</si>
  <si>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</si>
  <si>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</si>
  <si>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</si>
  <si>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</si>
  <si>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</si>
  <si>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</si>
  <si>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</si>
  <si>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</si>
  <si>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</si>
  <si>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</si>
  <si>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</si>
  <si>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</si>
  <si>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</si>
  <si>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</si>
  <si>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</si>
  <si>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</si>
  <si>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</si>
  <si>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</si>
  <si>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</si>
  <si>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</si>
  <si>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</si>
  <si>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</si>
  <si>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</si>
  <si>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</si>
  <si>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</si>
  <si>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</si>
  <si>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</si>
  <si>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</si>
  <si>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</si>
  <si>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</si>
  <si>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</si>
  <si>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</si>
  <si>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</si>
  <si>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</si>
  <si>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</si>
  <si>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</si>
  <si>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</si>
  <si>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</si>
  <si>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</si>
  <si>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</si>
  <si>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</si>
  <si>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</si>
  <si>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</si>
  <si>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</si>
  <si>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</si>
  <si>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</si>
  <si>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</si>
  <si>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</si>
  <si>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</si>
  <si>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</si>
  <si>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</si>
  <si>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</si>
  <si>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</si>
  <si>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</si>
  <si>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</si>
  <si>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</si>
  <si>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</si>
  <si>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</si>
  <si>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</si>
  <si>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</si>
  <si>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</si>
  <si>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</si>
  <si>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</si>
  <si>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</si>
  <si>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</si>
  <si>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</si>
  <si>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</si>
  <si>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</si>
  <si>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</si>
  <si>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</si>
  <si>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</si>
  <si>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</si>
  <si>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</si>
  <si>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</si>
  <si>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</si>
  <si>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</si>
  <si>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</si>
  <si>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</si>
  <si>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</si>
  <si>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</si>
  <si>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</si>
  <si>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</si>
  <si>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</si>
  <si>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</si>
  <si>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</si>
  <si>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</si>
  <si>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</si>
  <si>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</si>
  <si>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</si>
  <si>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</si>
  <si>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</si>
  <si>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</si>
  <si>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</si>
  <si>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</si>
  <si>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</si>
  <si>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</si>
  <si>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</si>
  <si>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</si>
  <si>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</si>
  <si>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</si>
  <si>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</si>
  <si>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</si>
  <si>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</si>
  <si>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</si>
  <si>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</si>
  <si>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</si>
  <si>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</si>
  <si>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</si>
  <si>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</si>
  <si>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</si>
  <si>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</si>
  <si>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</si>
  <si>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</si>
  <si>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</si>
  <si>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</si>
  <si>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</si>
  <si>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</si>
  <si>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</si>
  <si>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</si>
  <si>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</si>
  <si>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</si>
  <si>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</si>
  <si>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</si>
  <si>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</si>
  <si>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</si>
  <si>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</si>
  <si>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</si>
  <si>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</si>
  <si>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</si>
  <si>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</si>
  <si>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</si>
  <si>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</si>
  <si>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</si>
  <si>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</si>
  <si>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</si>
  <si>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</si>
  <si>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</si>
  <si>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</si>
  <si>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</si>
  <si>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</si>
  <si>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</si>
  <si>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</si>
  <si>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</si>
  <si>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</si>
  <si>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</si>
  <si>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</si>
  <si>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</si>
  <si>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</si>
  <si>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</si>
  <si>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</si>
  <si>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</si>
  <si>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</si>
  <si>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</si>
  <si>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</si>
  <si>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</si>
  <si>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</si>
  <si>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</si>
  <si>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</si>
  <si>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</si>
  <si>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</si>
  <si>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</si>
  <si>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</si>
  <si>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</si>
  <si>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</si>
  <si>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</si>
  <si>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</si>
  <si>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</si>
  <si>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</si>
  <si>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</si>
  <si>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</si>
  <si>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</si>
  <si>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</si>
  <si>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</si>
  <si>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</si>
  <si>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</si>
  <si>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</si>
  <si>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</si>
  <si>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</si>
  <si>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</si>
  <si>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</si>
  <si>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</si>
  <si>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</si>
  <si>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</si>
  <si>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</si>
  <si>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</si>
  <si>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</si>
  <si>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</si>
  <si>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</si>
  <si>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</si>
  <si>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</si>
  <si>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</si>
  <si>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</si>
  <si>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</si>
  <si>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</si>
  <si>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</si>
  <si>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</si>
  <si>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</si>
  <si>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</si>
  <si>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</si>
  <si>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</si>
  <si>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</si>
  <si>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</si>
  <si>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</si>
  <si>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</si>
  <si>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</si>
  <si>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</si>
  <si>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</si>
  <si>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</si>
  <si>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</si>
  <si>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</si>
  <si>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</si>
  <si>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</si>
  <si>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</si>
  <si>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</si>
  <si>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</si>
  <si>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</si>
  <si>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</si>
  <si>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</si>
  <si>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</si>
  <si>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</si>
  <si>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</si>
  <si>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</si>
  <si>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</si>
  <si>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</si>
  <si>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</si>
  <si>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</si>
  <si>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</si>
  <si>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</si>
  <si>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</si>
  <si>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</si>
  <si>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</si>
  <si>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</si>
  <si>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</si>
  <si>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</si>
  <si>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</si>
  <si>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</si>
  <si>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</si>
  <si>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</si>
  <si>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</si>
  <si>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</si>
  <si>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</si>
  <si>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</si>
  <si>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</si>
  <si>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</si>
  <si>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</si>
  <si>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</si>
  <si>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</si>
  <si>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</si>
  <si>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</si>
  <si>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</si>
  <si>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</si>
  <si>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</si>
  <si>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</si>
  <si>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</si>
  <si>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</si>
  <si>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</si>
  <si>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</si>
  <si>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</si>
  <si>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</si>
  <si>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</si>
  <si>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</si>
  <si>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</si>
  <si>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</si>
  <si>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</si>
  <si>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</si>
  <si>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</si>
  <si>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</si>
  <si>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</si>
  <si>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</si>
  <si>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</si>
  <si>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</si>
  <si>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</si>
  <si>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</si>
  <si>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</si>
  <si>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</si>
  <si>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</si>
  <si>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</si>
  <si>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</si>
  <si>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</si>
  <si>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</si>
  <si>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</si>
  <si>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</si>
  <si>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</si>
  <si>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</si>
  <si>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</si>
  <si>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</si>
  <si>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</si>
  <si>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</si>
  <si>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</si>
  <si>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</si>
  <si>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</si>
  <si>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</si>
  <si>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</si>
  <si>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</si>
  <si>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</si>
  <si>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</si>
  <si>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</si>
  <si>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</si>
  <si>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</si>
  <si>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</si>
  <si>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</si>
  <si>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</si>
  <si>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</si>
  <si>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</si>
  <si>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</si>
  <si>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</si>
  <si>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</si>
  <si>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</si>
  <si>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</si>
  <si>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</si>
  <si>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</si>
  <si>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</si>
  <si>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</si>
  <si>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</si>
  <si>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</si>
  <si>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</si>
  <si>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</si>
  <si>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</si>
  <si>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</si>
  <si>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</si>
  <si>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</si>
  <si>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</si>
  <si>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</si>
  <si>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</si>
  <si>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</si>
  <si>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</si>
  <si>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</si>
  <si>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</si>
  <si>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</si>
  <si>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</si>
  <si>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</si>
  <si>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</si>
  <si>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</si>
  <si>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</si>
  <si>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</si>
  <si>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</si>
  <si>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</si>
  <si>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</si>
  <si>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</si>
  <si>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</si>
  <si>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</si>
  <si>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</si>
  <si>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</si>
  <si>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</si>
  <si>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</si>
  <si>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</si>
  <si>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</si>
  <si>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</si>
  <si>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</si>
  <si>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</si>
  <si>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</si>
  <si>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</si>
  <si>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</si>
  <si>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</si>
  <si>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</si>
  <si>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</si>
  <si>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</si>
  <si>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</si>
  <si>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</si>
  <si>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</si>
  <si>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</si>
  <si>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</si>
  <si>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</si>
  <si>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</si>
  <si>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</si>
  <si>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</si>
  <si>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</si>
  <si>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</si>
  <si>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</si>
  <si>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</si>
  <si>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</si>
  <si>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</si>
  <si>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</si>
  <si>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</si>
  <si>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</si>
  <si>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</si>
  <si>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</si>
  <si>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</si>
  <si>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</si>
  <si>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</si>
  <si>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</si>
  <si>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</si>
  <si>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</si>
  <si>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</si>
  <si>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</si>
  <si>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</si>
  <si>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</si>
  <si>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</si>
  <si>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</si>
  <si>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</si>
  <si>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</si>
  <si>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</si>
  <si>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</si>
  <si>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</si>
  <si>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</si>
  <si>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</si>
  <si>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</si>
  <si>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</si>
  <si>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</si>
  <si>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</si>
  <si>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</si>
  <si>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</si>
  <si>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</si>
  <si>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</si>
  <si>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</si>
  <si>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</si>
  <si>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</si>
  <si>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</si>
  <si>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</si>
  <si>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</si>
  <si>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</si>
  <si>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</si>
  <si>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</si>
  <si>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</si>
  <si>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</si>
  <si>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</si>
  <si>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</si>
  <si>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</si>
  <si>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</si>
  <si>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</si>
  <si>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</si>
  <si>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</si>
  <si>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</si>
  <si>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</si>
  <si>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</si>
  <si>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</si>
  <si>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</si>
  <si>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</si>
  <si>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</si>
  <si>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</si>
  <si>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</si>
  <si>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</si>
  <si>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</si>
  <si>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</si>
  <si>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</si>
  <si>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</si>
  <si>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</si>
  <si>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</si>
  <si>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</si>
  <si>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</si>
  <si>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</si>
  <si>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</si>
  <si>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</si>
  <si>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</si>
  <si>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</si>
  <si>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</si>
  <si>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</si>
  <si>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</si>
  <si>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</si>
  <si>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</si>
  <si>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</si>
  <si>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</si>
  <si>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</si>
  <si>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</si>
  <si>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</si>
  <si>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</si>
  <si>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</si>
  <si>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</si>
  <si>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</si>
  <si>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</si>
  <si>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</si>
  <si>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</si>
  <si>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</si>
  <si>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</si>
  <si>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</si>
  <si>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</si>
  <si>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</si>
  <si>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</si>
  <si>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</si>
  <si>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</si>
  <si>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</si>
  <si>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</si>
  <si>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</si>
  <si>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</si>
  <si>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</si>
  <si>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</si>
  <si>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</si>
  <si>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</si>
  <si>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</si>
  <si>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</si>
  <si>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</si>
  <si>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</si>
  <si>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</si>
  <si>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</si>
  <si>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</si>
  <si>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</si>
  <si>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</si>
  <si>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</si>
  <si>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</si>
  <si>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</si>
  <si>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</si>
  <si>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</si>
  <si>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</si>
  <si>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</si>
  <si>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</si>
  <si>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</si>
  <si>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</si>
  <si>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</si>
  <si>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</si>
  <si>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</si>
  <si>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</si>
  <si>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</si>
  <si>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</si>
  <si>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</si>
  <si>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</si>
  <si>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</si>
  <si>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</si>
  <si>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</si>
  <si>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</si>
  <si>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</si>
  <si>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</si>
  <si>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</si>
  <si>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</si>
  <si>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</si>
  <si>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</si>
  <si>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</si>
  <si>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</si>
  <si>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</si>
  <si>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</si>
  <si>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</si>
  <si>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</si>
  <si>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</si>
  <si>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</si>
  <si>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</si>
  <si>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</si>
  <si>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</si>
  <si>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</si>
  <si>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</si>
  <si>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</si>
  <si>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</si>
  <si>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</si>
  <si>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</si>
  <si>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</si>
  <si>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</si>
  <si>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</si>
  <si>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</si>
  <si>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</si>
  <si>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</si>
  <si>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</si>
  <si>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</si>
  <si>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</si>
  <si>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</si>
  <si>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</si>
  <si>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</si>
  <si>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</si>
  <si>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</si>
  <si>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</si>
  <si>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</si>
  <si>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</si>
  <si>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</si>
  <si>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</si>
  <si>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</si>
  <si>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</si>
  <si>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</si>
  <si>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</si>
  <si>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</si>
  <si>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</si>
  <si>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</si>
  <si>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</si>
  <si>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</si>
  <si>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</si>
  <si>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</si>
  <si>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</si>
  <si>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</si>
  <si>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</si>
  <si>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</si>
  <si>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</si>
  <si>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</si>
  <si>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</si>
  <si>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</si>
  <si>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</si>
  <si>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</si>
  <si>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</si>
  <si>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</si>
  <si>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</si>
  <si>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</si>
  <si>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</si>
  <si>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</si>
  <si>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</si>
  <si>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</si>
  <si>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</si>
  <si>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</si>
  <si>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</si>
  <si>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</si>
  <si>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</si>
  <si>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</si>
  <si>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</si>
  <si>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</si>
  <si>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</si>
  <si>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</si>
  <si>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</si>
  <si>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</si>
  <si>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</si>
  <si>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</si>
  <si>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</si>
  <si>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</si>
  <si>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</si>
  <si>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</si>
  <si>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</si>
  <si>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</si>
  <si>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</si>
  <si>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</si>
  <si>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</si>
  <si>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</si>
  <si>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</si>
  <si>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</si>
  <si>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</si>
  <si>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</si>
  <si>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</si>
  <si>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</si>
  <si>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</si>
  <si>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</si>
  <si>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</si>
  <si>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</si>
  <si>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</si>
  <si>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</si>
  <si>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</si>
  <si>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</si>
  <si>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</si>
  <si>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</si>
  <si>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</si>
  <si>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</si>
  <si>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</si>
  <si>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</si>
  <si>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</si>
  <si>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</si>
  <si>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</si>
  <si>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</si>
  <si>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</si>
  <si>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</si>
  <si>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</si>
  <si>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</si>
  <si>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</si>
  <si>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</si>
  <si>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</si>
  <si>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</si>
  <si>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</si>
  <si>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</si>
  <si>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</si>
  <si>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</si>
  <si>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</si>
  <si>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</si>
  <si>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</si>
  <si>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</si>
  <si>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</si>
  <si>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</si>
  <si>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</si>
  <si>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</si>
  <si>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</si>
  <si>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</si>
  <si>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</si>
  <si>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</si>
  <si>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</si>
  <si>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</si>
  <si>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</si>
  <si>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</si>
  <si>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</si>
  <si>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</si>
  <si>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</si>
  <si>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</si>
  <si>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</si>
  <si>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</si>
  <si>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</si>
  <si>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</si>
  <si>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</si>
  <si>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</si>
  <si>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</si>
  <si>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</si>
  <si>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</si>
  <si>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</si>
  <si>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</si>
  <si>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</si>
  <si>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</si>
  <si>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</si>
  <si>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</si>
  <si>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</si>
  <si>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</si>
  <si>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</si>
  <si>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</si>
  <si>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</si>
  <si>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</si>
  <si>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</si>
  <si>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</si>
  <si>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</si>
  <si>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</si>
  <si>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</si>
  <si>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</si>
  <si>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</si>
  <si>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</si>
  <si>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</si>
  <si>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</si>
  <si>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</si>
  <si>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</si>
  <si>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</si>
  <si>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</si>
  <si>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</si>
  <si>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</si>
  <si>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</si>
  <si>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</si>
  <si>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</si>
  <si>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</si>
  <si>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</si>
  <si>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</si>
  <si>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</si>
  <si>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</si>
  <si>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</si>
  <si>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</si>
  <si>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</si>
  <si>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</si>
  <si>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</si>
  <si>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</si>
  <si>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</si>
  <si>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</si>
  <si>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</si>
  <si>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</si>
  <si>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</si>
  <si>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</si>
  <si>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</si>
  <si>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</si>
  <si>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</si>
  <si>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</si>
  <si>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</si>
  <si>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</si>
  <si>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</si>
  <si>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</si>
  <si>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</si>
  <si>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</si>
  <si>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</si>
  <si>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</si>
  <si>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</si>
  <si>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</si>
  <si>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</si>
  <si>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</si>
  <si>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</si>
  <si>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</si>
  <si>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</si>
  <si>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</si>
  <si>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</si>
  <si>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</si>
  <si>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</si>
  <si>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</si>
  <si>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</si>
  <si>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</si>
  <si>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</si>
  <si>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</si>
  <si>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</si>
  <si>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</si>
  <si>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</si>
  <si>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</si>
  <si>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</si>
  <si>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</si>
  <si>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</si>
  <si>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</si>
  <si>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</si>
  <si>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</si>
  <si>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</si>
  <si>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</si>
  <si>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</si>
  <si>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</si>
  <si>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</si>
  <si>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</si>
  <si>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</si>
  <si>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</si>
  <si>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</si>
  <si>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</si>
  <si>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</si>
  <si>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</si>
  <si>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</si>
  <si>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</si>
  <si>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</si>
  <si>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</si>
  <si>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</si>
  <si>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</si>
  <si>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</si>
  <si>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</si>
  <si>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</si>
  <si>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</si>
  <si>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</si>
  <si>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</si>
  <si>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</si>
  <si>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</si>
  <si>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</si>
  <si>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</si>
  <si>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</si>
  <si>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</si>
  <si>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</si>
  <si>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</si>
  <si>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</si>
  <si>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</si>
  <si>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</si>
  <si>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</si>
  <si>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</si>
  <si>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</si>
  <si>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</si>
  <si>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</si>
  <si>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</si>
  <si>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</si>
  <si>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</si>
  <si>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</si>
  <si>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</si>
  <si>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</si>
  <si>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</si>
  <si>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</si>
  <si>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</si>
  <si>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</si>
  <si>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</si>
  <si>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</si>
  <si>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</si>
  <si>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</si>
  <si>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</si>
  <si>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</si>
  <si>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</si>
  <si>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</si>
  <si>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</si>
  <si>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</si>
  <si>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</si>
  <si>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</si>
  <si>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</si>
  <si>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</si>
  <si>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</si>
  <si>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</si>
  <si>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</si>
  <si>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</si>
  <si>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</si>
  <si>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</si>
  <si>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</si>
  <si>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</si>
  <si>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</si>
  <si>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</si>
  <si>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</si>
  <si>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</si>
  <si>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</si>
  <si>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</si>
  <si>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</si>
  <si>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</si>
  <si>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</si>
  <si>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</si>
  <si>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</si>
  <si>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</si>
  <si>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</si>
  <si>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</si>
  <si>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</si>
  <si>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</si>
  <si>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</si>
  <si>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</si>
  <si>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</si>
  <si>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</si>
  <si>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</si>
  <si>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</si>
  <si>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</si>
  <si>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</si>
  <si>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</si>
  <si>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</si>
  <si>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</si>
  <si>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</si>
  <si>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</si>
  <si>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</si>
  <si>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</si>
  <si>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</si>
  <si>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</si>
  <si>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</si>
  <si>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</si>
  <si>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</si>
  <si>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</si>
  <si>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</si>
  <si>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</si>
  <si>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</si>
  <si>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</si>
  <si>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</si>
  <si>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</si>
  <si>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</si>
  <si>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</si>
  <si>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</si>
  <si>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</si>
  <si>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</si>
  <si>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</si>
  <si>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</si>
  <si>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</si>
  <si>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</si>
  <si>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</si>
  <si>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</si>
  <si>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</si>
  <si>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</si>
  <si>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</si>
  <si>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</si>
  <si>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</si>
  <si>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</si>
  <si>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</si>
  <si>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</si>
  <si>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</si>
  <si>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</si>
  <si>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</si>
  <si>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</si>
  <si>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</si>
  <si>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</si>
  <si>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</si>
  <si>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</si>
  <si>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</si>
  <si>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</si>
  <si>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</si>
  <si>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</si>
  <si>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</si>
  <si>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</si>
  <si>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</si>
  <si>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</si>
  <si>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</si>
  <si>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</si>
  <si>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</si>
  <si>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</si>
  <si>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</si>
  <si>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</si>
  <si>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</si>
  <si>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</si>
  <si>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</si>
  <si>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</si>
  <si>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</si>
  <si>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</si>
  <si>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</si>
  <si>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</si>
  <si>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</si>
  <si>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</si>
  <si>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</si>
  <si>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</si>
  <si>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</si>
  <si>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</si>
  <si>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</si>
  <si>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</si>
  <si>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</si>
  <si>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</si>
  <si>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</si>
  <si>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</si>
  <si>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</si>
  <si>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</si>
  <si>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</si>
  <si>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</si>
  <si>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</si>
  <si>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</si>
  <si>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</si>
  <si>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</si>
  <si>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</si>
  <si>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</si>
  <si>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</si>
  <si>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</si>
  <si>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</si>
  <si>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</si>
  <si>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</si>
  <si>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</si>
  <si>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</si>
  <si>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</si>
  <si>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</si>
  <si>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</si>
  <si>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</si>
  <si>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</si>
  <si>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</si>
  <si>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</si>
  <si>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</si>
  <si>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</si>
  <si>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</si>
  <si>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</si>
  <si>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</si>
  <si>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</si>
  <si>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</si>
  <si>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</si>
  <si>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</si>
  <si>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</si>
  <si>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</si>
  <si>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</si>
  <si>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</si>
  <si>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</si>
  <si>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</si>
  <si>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</si>
  <si>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</si>
  <si>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</si>
  <si>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</si>
  <si>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</si>
  <si>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</si>
  <si>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</si>
  <si>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</si>
  <si>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</si>
  <si>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</si>
  <si>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</si>
  <si>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</si>
  <si>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</si>
  <si>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</si>
  <si>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</si>
  <si>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</si>
  <si>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</si>
  <si>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</si>
  <si>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</si>
  <si>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</si>
  <si>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</si>
  <si>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</si>
  <si>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</si>
  <si>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</si>
  <si>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</si>
  <si>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</si>
  <si>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</si>
  <si>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</si>
  <si>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</si>
  <si>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</si>
  <si>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</si>
  <si>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</si>
  <si>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</si>
  <si>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</si>
  <si>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</si>
  <si>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</si>
  <si>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</si>
  <si>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</si>
  <si>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</si>
  <si>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</si>
  <si>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</si>
  <si>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</si>
  <si>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</si>
  <si>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</si>
  <si>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</si>
  <si>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</si>
  <si>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</si>
  <si>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</si>
  <si>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</si>
  <si>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</si>
  <si>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</si>
  <si>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</si>
  <si>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</si>
  <si>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</si>
  <si>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</si>
  <si>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</si>
  <si>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</si>
  <si>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</si>
  <si>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</si>
  <si>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</si>
  <si>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</si>
  <si>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</si>
  <si>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</si>
  <si>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</si>
  <si>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</si>
  <si>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</si>
  <si>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</si>
  <si>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</si>
  <si>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</si>
  <si>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</si>
  <si>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</si>
  <si>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</si>
  <si>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</si>
  <si>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</si>
  <si>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</si>
  <si>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</si>
  <si>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</si>
  <si>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</si>
  <si>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</si>
  <si>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</si>
  <si>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</si>
  <si>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</si>
  <si>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</si>
  <si>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</si>
  <si>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</si>
  <si>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</si>
  <si>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</si>
  <si>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</si>
  <si>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</si>
  <si>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</si>
  <si>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</si>
  <si>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</si>
  <si>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</si>
  <si>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</si>
  <si>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</si>
  <si>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</si>
  <si>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</si>
  <si>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</si>
  <si>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</si>
  <si>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</si>
  <si>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</si>
  <si>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</si>
  <si>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</si>
  <si>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</si>
  <si>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</si>
  <si>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</si>
  <si>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</si>
  <si>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</si>
  <si>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</si>
  <si>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</si>
  <si>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</si>
  <si>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</si>
  <si>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</si>
  <si>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</si>
  <si>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</si>
  <si>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</si>
  <si>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</si>
  <si>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</si>
  <si>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</si>
  <si>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</si>
  <si>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</si>
  <si>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</si>
  <si>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</si>
  <si>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</si>
  <si>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</si>
  <si>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</si>
  <si>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</si>
  <si>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</si>
  <si>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</si>
  <si>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</si>
  <si>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</si>
  <si>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</si>
  <si>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</si>
  <si>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</si>
  <si>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</si>
  <si>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</si>
  <si>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</si>
  <si>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</si>
  <si>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</si>
  <si>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</si>
  <si>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</si>
  <si>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</si>
  <si>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</si>
  <si>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</si>
  <si>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</si>
  <si>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</si>
  <si>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</si>
  <si>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</si>
  <si>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</si>
  <si>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</si>
  <si>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</si>
  <si>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</si>
  <si>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</si>
  <si>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</si>
  <si>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</si>
  <si>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</si>
  <si>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</si>
  <si>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</si>
  <si>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</si>
  <si>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</si>
  <si>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</si>
  <si>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</si>
  <si>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</si>
  <si>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</si>
  <si>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</si>
  <si>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</si>
  <si>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</si>
  <si>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</si>
  <si>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</si>
  <si>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</si>
  <si>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</si>
  <si>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</si>
  <si>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</si>
  <si>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</si>
  <si>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</si>
  <si>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</si>
  <si>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</si>
  <si>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</si>
  <si>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</si>
  <si>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</si>
  <si>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</si>
  <si>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</si>
  <si>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</si>
  <si>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</si>
  <si>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</si>
  <si>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</si>
  <si>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</si>
  <si>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</si>
  <si>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</si>
  <si>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</si>
  <si>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</si>
  <si>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</si>
  <si>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</si>
  <si>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</si>
  <si>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</si>
  <si>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</si>
  <si>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</si>
  <si>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</si>
  <si>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</si>
  <si>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</si>
  <si>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</si>
  <si>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</si>
  <si>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</si>
  <si>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</si>
  <si>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</si>
  <si>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</si>
  <si>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</si>
  <si>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</si>
  <si>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</si>
  <si>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</si>
  <si>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</si>
  <si>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</si>
  <si>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</si>
  <si>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</si>
  <si>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</si>
  <si>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</si>
  <si>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</si>
  <si>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</si>
  <si>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</si>
  <si>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</si>
  <si>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</si>
  <si>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</si>
  <si>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</si>
  <si>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</si>
  <si>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</si>
  <si>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</si>
  <si>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</si>
  <si>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</si>
  <si>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</si>
  <si>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</si>
  <si>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</si>
  <si>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</si>
  <si>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</si>
  <si>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</si>
  <si>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</si>
  <si>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</si>
  <si>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</si>
  <si>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</si>
  <si>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</si>
  <si>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</si>
  <si>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</si>
  <si>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</si>
  <si>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</si>
  <si>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</si>
  <si>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</si>
  <si>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</si>
  <si>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</si>
  <si>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</si>
  <si>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</si>
  <si>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</si>
  <si>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</si>
  <si>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</si>
  <si>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</si>
  <si>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</si>
  <si>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</si>
  <si>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</si>
  <si>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</si>
  <si>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</si>
  <si>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</si>
  <si>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</si>
  <si>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</si>
  <si>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</si>
  <si>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</si>
  <si>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</si>
  <si>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</si>
  <si>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</si>
  <si>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</si>
  <si>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</si>
  <si>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</si>
  <si>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</si>
  <si>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</si>
  <si>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</si>
  <si>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</si>
  <si>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</si>
  <si>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</si>
  <si>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</si>
  <si>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</si>
  <si>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</si>
  <si>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</si>
  <si>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</si>
  <si>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</si>
  <si>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</si>
  <si>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</si>
  <si>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</si>
  <si>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</si>
  <si>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</si>
  <si>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</si>
  <si>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</si>
  <si>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</si>
  <si>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</si>
  <si>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</si>
  <si>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</si>
  <si>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</si>
  <si>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</si>
  <si>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</si>
  <si>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</si>
  <si>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</si>
  <si>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</si>
  <si>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</si>
  <si>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</si>
  <si>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</si>
  <si>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</si>
  <si>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</si>
  <si>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</si>
  <si>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</si>
  <si>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</si>
  <si>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</si>
  <si>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</si>
  <si>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</si>
  <si>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</si>
  <si>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</si>
  <si>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</si>
  <si>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</si>
  <si>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</si>
  <si>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</si>
  <si>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</si>
  <si>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</si>
  <si>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</si>
  <si>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</si>
  <si>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</si>
  <si>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</si>
  <si>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</si>
  <si>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</si>
  <si>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</si>
  <si>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</si>
  <si>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</si>
  <si>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</si>
  <si>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</si>
  <si>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</si>
  <si>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</si>
  <si>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</si>
  <si>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</si>
  <si>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</si>
  <si>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</si>
  <si>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</si>
  <si>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</si>
  <si>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</si>
  <si>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</si>
  <si>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</si>
  <si>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</si>
  <si>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</si>
  <si>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</si>
  <si>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</si>
  <si>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</si>
  <si>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</si>
  <si>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</si>
  <si>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</si>
  <si>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</si>
  <si>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</si>
  <si>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</si>
  <si>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</si>
  <si>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</si>
  <si>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</si>
  <si>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</si>
  <si>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</si>
  <si>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</si>
  <si>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</si>
  <si>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</si>
  <si>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</si>
  <si>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</si>
  <si>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</si>
  <si>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</si>
  <si>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</si>
  <si>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</si>
  <si>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</si>
  <si>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</si>
  <si>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</si>
  <si>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</si>
  <si>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</si>
  <si>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</si>
  <si>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</si>
  <si>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</si>
  <si>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</si>
  <si>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</si>
  <si>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</si>
  <si>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</si>
  <si>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</si>
  <si>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</si>
  <si>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</si>
  <si>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</si>
  <si>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</si>
  <si>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</si>
  <si>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</si>
  <si>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</si>
  <si>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</si>
  <si>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</si>
  <si>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</si>
  <si>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</si>
  <si>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</si>
  <si>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</si>
  <si>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</si>
  <si>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</si>
  <si>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</si>
  <si>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</si>
  <si>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</si>
  <si>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</si>
  <si>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</si>
  <si>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</si>
  <si>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</si>
  <si>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</si>
  <si>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</si>
  <si>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</si>
  <si>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</si>
  <si>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</si>
  <si>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</si>
  <si>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</si>
  <si>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</si>
  <si>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</si>
  <si>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</si>
  <si>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</si>
  <si>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</si>
  <si>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</si>
  <si>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</si>
  <si>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</si>
  <si>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</si>
  <si>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</si>
  <si>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</si>
  <si>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</si>
  <si>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</si>
  <si>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</si>
  <si>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</si>
  <si>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</si>
  <si>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</si>
  <si>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</si>
  <si>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</si>
  <si>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</si>
  <si>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</si>
  <si>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</si>
  <si>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</si>
  <si>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</si>
  <si>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</si>
  <si>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</si>
  <si>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</si>
  <si>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</si>
  <si>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</si>
  <si>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</si>
  <si>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</si>
  <si>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</si>
  <si>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</si>
  <si>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</si>
  <si>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</si>
  <si>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</si>
  <si>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</si>
  <si>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</si>
  <si>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</si>
  <si>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</si>
  <si>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</si>
  <si>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</si>
  <si>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</si>
  <si>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</si>
  <si>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</si>
  <si>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</si>
  <si>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</si>
  <si>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</si>
  <si>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</si>
  <si>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</si>
  <si>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</si>
  <si>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</si>
  <si>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</si>
  <si>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</si>
  <si>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</si>
  <si>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</si>
  <si>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</si>
  <si>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</si>
  <si>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</si>
  <si>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</si>
  <si>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</si>
  <si>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</si>
  <si>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</si>
  <si>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</si>
  <si>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</si>
  <si>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</si>
  <si>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</si>
  <si>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</si>
  <si>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</si>
  <si>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</si>
  <si>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</si>
  <si>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</si>
  <si>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</si>
  <si>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</si>
  <si>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</si>
  <si>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</si>
  <si>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</si>
  <si>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</si>
  <si>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</si>
  <si>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</si>
  <si>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</si>
  <si>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</si>
  <si>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</si>
  <si>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</si>
  <si>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</si>
  <si>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</si>
  <si>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</si>
  <si>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</si>
  <si>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</si>
  <si>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</si>
  <si>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</si>
  <si>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</si>
  <si>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</si>
  <si>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</si>
  <si>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</si>
  <si>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</si>
  <si>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</si>
  <si>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</si>
  <si>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</si>
  <si>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</si>
  <si>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</si>
  <si>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</si>
  <si>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</si>
  <si>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</si>
  <si>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</si>
  <si>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</si>
  <si>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</si>
  <si>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</si>
  <si>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</si>
  <si>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</si>
  <si>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</si>
  <si>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</si>
  <si>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</si>
  <si>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</si>
  <si>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</si>
  <si>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</si>
  <si>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</si>
  <si>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</si>
  <si>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</si>
  <si>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</si>
  <si>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</si>
  <si>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</si>
  <si>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</si>
  <si>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</si>
  <si>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</si>
  <si>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</si>
  <si>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</si>
  <si>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</si>
  <si>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</si>
  <si>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</si>
  <si>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</si>
  <si>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</si>
  <si>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</si>
  <si>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</si>
  <si>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</si>
  <si>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</si>
  <si>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</si>
  <si>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</si>
  <si>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</si>
  <si>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</si>
  <si>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</si>
  <si>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</si>
  <si>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</si>
  <si>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</si>
  <si>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</si>
  <si>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</si>
  <si>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</si>
  <si>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</si>
  <si>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</si>
  <si>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</si>
  <si>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</si>
  <si>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</si>
  <si>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</si>
  <si>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</si>
  <si>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</si>
  <si>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</si>
  <si>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</si>
  <si>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</si>
  <si>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</si>
  <si>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</si>
  <si>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</si>
  <si>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</si>
  <si>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</si>
  <si>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</si>
  <si>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</si>
  <si>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</si>
  <si>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</si>
  <si>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</si>
  <si>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</si>
  <si>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</si>
  <si>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</si>
  <si>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</si>
  <si>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</si>
  <si>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</si>
  <si>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</si>
  <si>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</si>
  <si>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</si>
  <si>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</si>
  <si>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</si>
  <si>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</si>
  <si>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</si>
  <si>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</si>
  <si>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</si>
  <si>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</si>
  <si>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</si>
  <si>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</si>
  <si>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</si>
  <si>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</si>
  <si>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</si>
  <si>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</si>
  <si>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</si>
  <si>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</si>
  <si>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</si>
  <si>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</si>
  <si>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</si>
  <si>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</si>
  <si>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</si>
  <si>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</si>
  <si>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</si>
  <si>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</si>
  <si>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</si>
  <si>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</si>
  <si>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</si>
  <si>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</si>
  <si>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</si>
  <si>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</si>
  <si>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</si>
  <si>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</si>
  <si>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</si>
  <si>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</si>
  <si>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</si>
  <si>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</si>
  <si>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</si>
  <si>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</si>
  <si>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</si>
  <si>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</si>
  <si>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</si>
  <si>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</si>
  <si>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</si>
  <si>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</si>
  <si>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</si>
  <si>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</si>
  <si>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</si>
  <si>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</si>
  <si>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</si>
  <si>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</si>
  <si>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</si>
  <si>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</si>
  <si>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</si>
  <si>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</si>
  <si>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</si>
  <si>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</si>
  <si>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</si>
  <si>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</si>
  <si>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</si>
  <si>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</si>
  <si>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</si>
  <si>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</si>
  <si>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</si>
  <si>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</si>
  <si>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</si>
  <si>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</si>
  <si>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</si>
  <si>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</si>
  <si>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</si>
  <si>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</si>
  <si>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</si>
  <si>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</si>
  <si>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</si>
  <si>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</si>
  <si>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</si>
  <si>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</si>
  <si>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</si>
  <si>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</si>
  <si>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</si>
  <si>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</si>
  <si>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</si>
  <si>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</si>
  <si>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</si>
  <si>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</si>
  <si>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</si>
  <si>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</si>
  <si>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</si>
  <si>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</si>
  <si>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</si>
  <si>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</si>
  <si>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</si>
  <si>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</si>
  <si>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</si>
  <si>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</si>
  <si>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</si>
  <si>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</si>
  <si>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</si>
  <si>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</si>
  <si>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</si>
  <si>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</si>
  <si>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</si>
  <si>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</si>
  <si>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</si>
  <si>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</si>
  <si>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</si>
  <si>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</si>
  <si>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</si>
  <si>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</si>
  <si>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</si>
  <si>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</si>
  <si>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</si>
  <si>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</si>
  <si>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</si>
  <si>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</si>
  <si>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</si>
  <si>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</si>
  <si>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</si>
  <si>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</si>
  <si>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</si>
  <si>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</si>
  <si>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</si>
  <si>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</si>
  <si>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</si>
  <si>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</si>
  <si>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</si>
  <si>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</si>
  <si>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</si>
  <si>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</si>
  <si>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</si>
  <si>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</si>
  <si>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</si>
  <si>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</si>
  <si>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</si>
  <si>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</si>
  <si>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</si>
  <si>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</si>
  <si>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</si>
  <si>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</si>
  <si>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</si>
  <si>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</si>
  <si>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</si>
  <si>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</si>
  <si>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</si>
  <si>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</si>
  <si>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</si>
  <si>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</si>
  <si>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</si>
  <si>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</si>
  <si>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</si>
  <si>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</si>
  <si>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</si>
  <si>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</si>
  <si>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</si>
  <si>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</si>
  <si>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</si>
  <si>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</si>
  <si>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</si>
  <si>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</si>
  <si>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</si>
  <si>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</si>
  <si>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</si>
  <si>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</si>
  <si>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</si>
  <si>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</si>
  <si>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</si>
  <si>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</si>
  <si>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</si>
  <si>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</si>
  <si>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</si>
  <si>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</si>
  <si>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</si>
  <si>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</si>
  <si>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</si>
  <si>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</si>
  <si>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</si>
  <si>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</si>
  <si>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</si>
  <si>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</si>
  <si>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</si>
  <si>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</si>
  <si>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</si>
  <si>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</si>
  <si>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</si>
  <si>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</si>
  <si>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</si>
  <si>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</si>
  <si>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</si>
  <si>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</si>
  <si>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</si>
  <si>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</si>
  <si>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</si>
  <si>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</si>
  <si>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</si>
  <si>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</si>
  <si>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</si>
  <si>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</si>
  <si>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</si>
  <si>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</si>
  <si>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</si>
  <si>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</si>
  <si>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</si>
  <si>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</si>
  <si>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</si>
  <si>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</si>
  <si>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</si>
  <si>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</si>
  <si>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</si>
  <si>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</si>
  <si>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</si>
  <si>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</si>
  <si>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</si>
  <si>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</si>
  <si>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</si>
  <si>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</si>
  <si>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</si>
  <si>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</si>
  <si>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</si>
  <si>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</si>
  <si>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</si>
  <si>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</si>
  <si>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</si>
  <si>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</si>
  <si>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</si>
  <si>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</si>
  <si>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</si>
  <si>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</si>
  <si>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</si>
  <si>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</si>
  <si>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</si>
  <si>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</si>
  <si>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</si>
  <si>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</si>
  <si>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</si>
  <si>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</si>
  <si>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</si>
  <si>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</si>
  <si>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</si>
  <si>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</si>
  <si>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</si>
  <si>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</si>
  <si>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</si>
  <si>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</si>
  <si>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</si>
  <si>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</si>
  <si>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</si>
  <si>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</si>
  <si>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</si>
  <si>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</si>
  <si>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</si>
  <si>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</si>
  <si>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</si>
  <si>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</si>
  <si>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</si>
  <si>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</si>
  <si>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</si>
  <si>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</si>
  <si>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</si>
  <si>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</si>
  <si>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</si>
  <si>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</si>
  <si>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</si>
  <si>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</si>
  <si>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</si>
  <si>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</si>
  <si>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</si>
  <si>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</si>
  <si>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</si>
  <si>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</si>
  <si>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</si>
  <si>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</si>
  <si>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</si>
  <si>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</si>
  <si>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</si>
  <si>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</si>
  <si>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</si>
  <si>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</si>
  <si>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</si>
  <si>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</si>
  <si>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</si>
  <si>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</si>
  <si>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</si>
  <si>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</si>
  <si>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</si>
  <si>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</si>
  <si>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</si>
  <si>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</si>
  <si>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</si>
  <si>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</si>
  <si>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</si>
  <si>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</si>
  <si>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</si>
  <si>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</si>
  <si>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</si>
  <si>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</si>
  <si>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</si>
  <si>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</si>
  <si>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</si>
  <si>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</si>
  <si>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</si>
  <si>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</si>
  <si>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</si>
  <si>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</si>
  <si>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</si>
  <si>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</si>
  <si>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</si>
  <si>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</si>
  <si>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</si>
  <si>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</si>
  <si>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</si>
  <si>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</si>
  <si>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</si>
  <si>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</si>
  <si>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</si>
  <si>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</si>
  <si>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</si>
  <si>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</si>
  <si>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</si>
  <si>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</si>
  <si>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</si>
  <si>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</si>
  <si>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</si>
  <si>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</si>
  <si>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</si>
  <si>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</si>
  <si>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</si>
  <si>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</si>
  <si>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</si>
  <si>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</si>
  <si>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</si>
  <si>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</si>
  <si>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</si>
  <si>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</si>
  <si>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</si>
  <si>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</si>
  <si>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</si>
  <si>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</si>
  <si>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</si>
  <si>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</si>
  <si>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</si>
  <si>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</si>
  <si>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</si>
  <si>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</si>
  <si>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</si>
  <si>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</si>
  <si>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</si>
  <si>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</si>
  <si>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</si>
  <si>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</si>
  <si>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</si>
  <si>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</si>
  <si>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</si>
  <si>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</si>
  <si>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</si>
  <si>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</si>
  <si>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</si>
  <si>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</si>
  <si>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</si>
  <si>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</si>
  <si>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</si>
  <si>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</si>
  <si>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</si>
  <si>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</si>
  <si>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</si>
  <si>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</si>
  <si>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</si>
  <si>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</si>
  <si>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</si>
  <si>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</si>
  <si>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</si>
  <si>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</si>
  <si>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</si>
  <si>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</si>
  <si>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</si>
  <si>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</si>
  <si>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</si>
  <si>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</si>
  <si>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</si>
  <si>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</si>
  <si>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</si>
  <si>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</si>
  <si>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</si>
  <si>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</si>
  <si>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</si>
  <si>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</si>
  <si>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</si>
  <si>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</si>
  <si>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</si>
  <si>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</si>
  <si>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</si>
  <si>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</si>
  <si>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</si>
  <si>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</si>
  <si>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</si>
  <si>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</si>
  <si>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</si>
  <si>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</si>
  <si>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</si>
  <si>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</si>
  <si>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</si>
  <si>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</si>
  <si>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</si>
  <si>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</si>
  <si>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</si>
  <si>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</si>
  <si>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</si>
  <si>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</si>
  <si>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</si>
  <si>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</si>
  <si>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</si>
  <si>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</si>
  <si>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</si>
  <si>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</si>
  <si>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</si>
  <si>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</si>
  <si>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</si>
  <si>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</si>
  <si>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</si>
  <si>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</si>
  <si>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</si>
  <si>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</si>
  <si>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</si>
  <si>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</si>
  <si>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</si>
  <si>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</si>
  <si>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</si>
  <si>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</si>
  <si>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</si>
  <si>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</si>
  <si>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</si>
  <si>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</si>
  <si>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</si>
  <si>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</si>
  <si>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</si>
  <si>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</si>
  <si>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</si>
  <si>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</si>
  <si>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</si>
  <si>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</si>
  <si>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</si>
  <si>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</si>
  <si>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</si>
  <si>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</si>
  <si>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</si>
  <si>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</si>
  <si>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</si>
  <si>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</si>
  <si>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</si>
  <si>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</si>
  <si>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</si>
  <si>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</si>
  <si>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</si>
  <si>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</si>
  <si>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</si>
  <si>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</si>
  <si>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</si>
  <si>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</si>
  <si>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</si>
  <si>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</si>
  <si>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</si>
  <si>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</si>
  <si>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</si>
  <si>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</si>
  <si>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</si>
  <si>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</si>
  <si>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</si>
  <si>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</si>
  <si>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</si>
  <si>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</si>
  <si>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</si>
  <si>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</si>
  <si>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</si>
  <si>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</si>
  <si>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</si>
  <si>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</si>
  <si>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</si>
  <si>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</si>
  <si>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</si>
  <si>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</si>
  <si>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</si>
  <si>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</si>
  <si>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</si>
  <si>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</si>
  <si>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</si>
  <si>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</si>
  <si>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</si>
  <si>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</si>
  <si>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</si>
  <si>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</si>
  <si>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</si>
  <si>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</si>
  <si>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</si>
  <si>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</si>
  <si>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</si>
  <si>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</si>
  <si>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</si>
  <si>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</si>
  <si>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</si>
  <si>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</si>
  <si>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</si>
  <si>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</si>
  <si>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</si>
  <si>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</si>
  <si>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</si>
  <si>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</si>
  <si>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</si>
  <si>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</si>
  <si>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</si>
  <si>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</si>
  <si>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</si>
  <si>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</si>
  <si>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</si>
  <si>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</si>
  <si>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</si>
  <si>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</si>
  <si>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</si>
  <si>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</si>
  <si>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</si>
  <si>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</si>
  <si>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</si>
  <si>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</si>
  <si>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</si>
  <si>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</si>
  <si>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</si>
  <si>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</si>
  <si>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</si>
  <si>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</si>
  <si>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</si>
  <si>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</si>
  <si>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</si>
  <si>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</si>
  <si>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</si>
  <si>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</si>
  <si>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</si>
  <si>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</si>
  <si>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</si>
  <si>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</si>
  <si>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</si>
  <si>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</si>
  <si>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</si>
  <si>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</si>
  <si>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</si>
  <si>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</si>
  <si>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</si>
  <si>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</si>
  <si>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</si>
  <si>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</si>
  <si>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</si>
  <si>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</si>
  <si>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</si>
  <si>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</si>
  <si>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</si>
  <si>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</si>
  <si>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</si>
  <si>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</si>
  <si>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</si>
  <si>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</si>
  <si>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</si>
  <si>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</si>
  <si>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</si>
  <si>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</si>
  <si>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</si>
  <si>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</si>
  <si>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</si>
  <si>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</si>
  <si>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</si>
  <si>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</si>
  <si>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</si>
  <si>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</si>
  <si>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</si>
  <si>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</si>
  <si>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</si>
  <si>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</si>
  <si>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</si>
  <si>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</si>
  <si>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</si>
  <si>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</si>
  <si>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</si>
  <si>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</si>
  <si>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</si>
  <si>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</si>
  <si>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</si>
  <si>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</si>
  <si>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</si>
  <si>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</si>
  <si>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</si>
  <si>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</si>
  <si>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</si>
  <si>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</si>
  <si>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</si>
  <si>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</si>
  <si>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</si>
  <si>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</si>
  <si>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</si>
  <si>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</si>
  <si>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</si>
  <si>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</si>
  <si>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</si>
  <si>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</si>
  <si>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</si>
  <si>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</si>
  <si>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</si>
  <si>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</si>
  <si>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</si>
  <si>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</si>
  <si>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</si>
  <si>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</si>
  <si>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</si>
  <si>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</si>
  <si>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</si>
  <si>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</si>
  <si>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</si>
  <si>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</si>
  <si>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</si>
  <si>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</si>
  <si>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</si>
  <si>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</si>
  <si>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</si>
  <si>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</si>
  <si>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</si>
  <si>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</si>
  <si>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</si>
  <si>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</si>
  <si>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</si>
  <si>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</si>
  <si>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</si>
  <si>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</si>
  <si>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</si>
  <si>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</si>
  <si>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</si>
  <si>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</si>
  <si>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</si>
  <si>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</si>
  <si>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</si>
  <si>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</si>
  <si>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</si>
  <si>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</si>
  <si>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</si>
  <si>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</si>
  <si>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</si>
  <si>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</si>
  <si>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</si>
  <si>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</si>
  <si>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</si>
  <si>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</si>
  <si>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</si>
  <si>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</si>
  <si>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</si>
  <si>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</si>
  <si>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</si>
  <si>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</si>
  <si>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</si>
  <si>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</si>
  <si>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</si>
  <si>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</si>
  <si>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</si>
  <si>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</si>
  <si>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</si>
  <si>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</si>
  <si>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</si>
  <si>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</si>
  <si>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</si>
  <si>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</si>
  <si>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</si>
  <si>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</si>
  <si>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</si>
  <si>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</si>
  <si>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</si>
  <si>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</si>
  <si>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</si>
  <si>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</si>
  <si>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</si>
  <si>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</si>
  <si>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</si>
  <si>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</si>
  <si>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</si>
  <si>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</si>
  <si>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</si>
  <si>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</si>
  <si>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</si>
  <si>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</si>
  <si>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</si>
  <si>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</si>
  <si>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</si>
  <si>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</si>
  <si>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</si>
  <si>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</si>
  <si>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</si>
  <si>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</si>
  <si>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</si>
  <si>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</si>
  <si>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</si>
  <si>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</si>
  <si>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</si>
  <si>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</si>
  <si>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</si>
  <si>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</si>
  <si>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</si>
  <si>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</si>
  <si>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</si>
  <si>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</si>
  <si>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</si>
  <si>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</si>
  <si>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</si>
  <si>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</si>
  <si>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</si>
  <si>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</si>
  <si>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</si>
  <si>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</si>
  <si>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</si>
  <si>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</si>
  <si>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</si>
  <si>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</si>
  <si>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</si>
  <si>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</si>
  <si>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</si>
  <si>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</si>
  <si>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</si>
  <si>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</si>
  <si>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</si>
  <si>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</si>
  <si>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</si>
  <si>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</si>
  <si>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</si>
  <si>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</si>
  <si>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</si>
  <si>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</si>
  <si>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</si>
  <si>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</si>
  <si>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</si>
  <si>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</si>
  <si>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</si>
  <si>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</si>
  <si>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</si>
  <si>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</si>
  <si>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</si>
  <si>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</si>
  <si>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</si>
  <si>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</si>
  <si>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</si>
  <si>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</si>
  <si>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</si>
  <si>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</si>
  <si>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</si>
  <si>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</si>
  <si>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</si>
  <si>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</si>
  <si>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</si>
  <si>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</si>
  <si>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</si>
  <si>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</si>
  <si>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</si>
  <si>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</si>
  <si>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</si>
  <si>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</si>
  <si>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</si>
  <si>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</si>
  <si>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</si>
  <si>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</si>
  <si>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</si>
  <si>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</si>
  <si>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</si>
  <si>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</si>
  <si>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</si>
  <si>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</si>
  <si>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</si>
  <si>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</si>
  <si>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</si>
  <si>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</si>
  <si>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</si>
  <si>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</si>
  <si>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</si>
  <si>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</si>
  <si>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</si>
  <si>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</si>
  <si>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</si>
  <si>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</si>
  <si>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</si>
  <si>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</si>
  <si>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</si>
  <si>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</si>
  <si>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</si>
  <si>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</si>
  <si>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</si>
  <si>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</si>
  <si>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</si>
  <si>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</si>
  <si>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</si>
  <si>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</si>
  <si>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</si>
  <si>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</si>
  <si>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</si>
  <si>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</si>
  <si>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</si>
  <si>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</si>
  <si>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</si>
  <si>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</si>
  <si>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</si>
  <si>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</si>
  <si>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</si>
  <si>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</si>
  <si>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</si>
  <si>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</si>
  <si>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</si>
  <si>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</si>
  <si>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</si>
  <si>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</si>
  <si>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</si>
  <si>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</si>
  <si>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</si>
  <si>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</si>
  <si>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</si>
  <si>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</si>
  <si>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</si>
  <si>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</si>
  <si>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</si>
  <si>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</si>
  <si>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</si>
  <si>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</si>
  <si>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</si>
  <si>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</si>
  <si>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</si>
  <si>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</si>
  <si>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</si>
  <si>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</si>
  <si>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</si>
  <si>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</si>
  <si>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</si>
  <si>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</si>
  <si>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</si>
  <si>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</si>
  <si>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</si>
  <si>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</si>
  <si>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</si>
  <si>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</si>
  <si>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</si>
  <si>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</si>
  <si>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</si>
  <si>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</si>
  <si>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</si>
  <si>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</si>
  <si>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</si>
  <si>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</si>
  <si>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</si>
  <si>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</si>
  <si>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</si>
  <si>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</si>
  <si>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</si>
  <si>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</si>
  <si>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</si>
  <si>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</si>
  <si>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</si>
  <si>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</si>
  <si>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</si>
  <si>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</si>
  <si>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</si>
  <si>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</si>
  <si>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</si>
  <si>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</si>
  <si>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</si>
  <si>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</si>
  <si>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</si>
  <si>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</si>
  <si>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</si>
  <si>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</si>
  <si>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</si>
  <si>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</si>
  <si>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</si>
  <si>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</si>
  <si>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</si>
  <si>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</si>
  <si>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</si>
  <si>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</si>
  <si>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</si>
  <si>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</si>
  <si>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</si>
  <si>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</si>
  <si>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</si>
  <si>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</si>
  <si>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</si>
  <si>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</si>
  <si>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</si>
  <si>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</si>
  <si>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</si>
  <si>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</si>
  <si>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</si>
  <si>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</si>
  <si>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</si>
  <si>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</si>
  <si>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</si>
  <si>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</si>
  <si>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</si>
  <si>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</si>
  <si>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</si>
  <si>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</si>
  <si>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</si>
  <si>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</si>
  <si>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</si>
  <si>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</si>
  <si>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</si>
  <si>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</si>
  <si>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</si>
  <si>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</si>
  <si>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</si>
  <si>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</si>
  <si>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</si>
  <si>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</si>
  <si>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</si>
  <si>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</si>
  <si>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</si>
  <si>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</si>
  <si>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</si>
  <si>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</si>
  <si>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</si>
  <si>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</si>
  <si>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</si>
  <si>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</si>
  <si>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</si>
  <si>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</si>
  <si>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</si>
  <si>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</si>
  <si>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</si>
  <si>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</si>
  <si>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</si>
  <si>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</si>
  <si>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</si>
  <si>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</si>
  <si>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</si>
  <si>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</si>
  <si>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</si>
  <si>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</si>
  <si>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</si>
  <si>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</si>
  <si>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</si>
  <si>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</si>
  <si>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</si>
  <si>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</si>
  <si>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</si>
  <si>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</si>
  <si>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</si>
  <si>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</si>
  <si>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</si>
  <si>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</si>
  <si>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</si>
  <si>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</si>
  <si>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</si>
  <si>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</si>
  <si>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</si>
  <si>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</si>
  <si>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</si>
  <si>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</si>
  <si>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</si>
  <si>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</si>
  <si>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</si>
  <si>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</si>
  <si>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</si>
  <si>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</si>
  <si>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</si>
  <si>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</si>
  <si>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</si>
  <si>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</si>
  <si>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</si>
  <si>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</si>
  <si>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</si>
  <si>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</si>
  <si>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</si>
  <si>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</si>
  <si>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</si>
  <si>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</si>
  <si>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</si>
  <si>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</si>
  <si>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</si>
  <si>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</si>
  <si>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</si>
  <si>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</si>
  <si>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</si>
  <si>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</si>
  <si>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</si>
  <si>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</si>
  <si>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</si>
  <si>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</si>
  <si>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</si>
  <si>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</si>
  <si>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</si>
  <si>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</si>
  <si>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</si>
  <si>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</si>
  <si>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</si>
  <si>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</si>
  <si>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</si>
  <si>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</si>
  <si>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</si>
  <si>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</si>
  <si>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</si>
  <si>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</si>
  <si>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</si>
  <si>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</si>
  <si>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</si>
  <si>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</si>
  <si>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</si>
  <si>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</si>
  <si>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</si>
  <si>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</si>
  <si>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</si>
  <si>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</si>
  <si>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</si>
  <si>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</si>
  <si>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</si>
  <si>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</si>
  <si>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</si>
  <si>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</si>
  <si>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</si>
  <si>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</si>
  <si>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</si>
  <si>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</si>
  <si>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</si>
  <si>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</si>
  <si>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</si>
  <si>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</si>
  <si>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</si>
  <si>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</si>
  <si>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</si>
  <si>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</si>
  <si>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</si>
  <si>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</si>
  <si>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</si>
  <si>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</si>
  <si>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</si>
  <si>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</si>
  <si>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</si>
  <si>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</si>
  <si>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</si>
  <si>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</si>
  <si>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</si>
  <si>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</si>
  <si>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</si>
  <si>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</si>
  <si>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</si>
  <si>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</si>
  <si>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</si>
  <si>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</si>
  <si>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</si>
  <si>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</si>
  <si>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</si>
  <si>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</si>
  <si>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</si>
  <si>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</si>
  <si>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</si>
  <si>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</si>
  <si>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</si>
  <si>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</si>
  <si>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</si>
  <si>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</si>
  <si>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</si>
  <si>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</si>
  <si>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</si>
  <si>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</si>
  <si>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</si>
  <si>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</si>
  <si>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</si>
  <si>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</si>
  <si>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</si>
  <si>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</si>
  <si>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</si>
  <si>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</si>
  <si>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</si>
  <si>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</si>
  <si>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</si>
  <si>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</si>
  <si>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</si>
  <si>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</si>
  <si>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</si>
  <si>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</si>
  <si>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</si>
  <si>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</si>
  <si>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</si>
  <si>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</si>
  <si>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</si>
  <si>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</si>
  <si>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</si>
  <si>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</si>
  <si>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</si>
  <si>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</si>
  <si>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</si>
  <si>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</si>
  <si>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</si>
  <si>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</si>
  <si>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</si>
  <si>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</si>
  <si>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</si>
  <si>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</si>
  <si>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</si>
  <si>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</si>
  <si>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</si>
  <si>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</si>
  <si>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</si>
  <si>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</si>
  <si>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</si>
  <si>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</si>
  <si>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</si>
  <si>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</si>
  <si>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</si>
  <si>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</si>
  <si>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</si>
  <si>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</si>
  <si>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</si>
  <si>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</si>
  <si>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</si>
  <si>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</si>
  <si>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</si>
  <si>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</si>
  <si>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</si>
  <si>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</si>
  <si>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</si>
  <si>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</si>
  <si>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</si>
  <si>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</si>
  <si>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</si>
  <si>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</si>
  <si>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</si>
  <si>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</si>
  <si>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</si>
  <si>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</si>
  <si>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</si>
  <si>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</si>
  <si>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</si>
  <si>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</si>
  <si>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</si>
  <si>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</si>
  <si>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</si>
  <si>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</si>
  <si>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</si>
  <si>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</si>
  <si>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</si>
  <si>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</si>
  <si>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</si>
  <si>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</si>
  <si>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</si>
  <si>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</si>
  <si>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</si>
  <si>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</si>
  <si>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</si>
  <si>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</si>
  <si>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</si>
  <si>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</si>
  <si>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</si>
  <si>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</si>
  <si>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</si>
  <si>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</si>
  <si>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</si>
  <si>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</si>
  <si>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</si>
  <si>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</si>
  <si>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</si>
  <si>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</si>
  <si>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</si>
  <si>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</si>
  <si>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</si>
  <si>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</si>
  <si>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</si>
  <si>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</si>
  <si>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</si>
  <si>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</si>
  <si>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</si>
  <si>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</si>
  <si>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</si>
  <si>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</si>
  <si>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</si>
  <si>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</si>
  <si>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</si>
  <si>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</si>
  <si>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</si>
  <si>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</si>
  <si>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</si>
  <si>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</si>
  <si>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</si>
  <si>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</si>
  <si>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</si>
  <si>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</si>
  <si>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</si>
  <si>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</si>
  <si>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</si>
  <si>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</si>
  <si>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</si>
  <si>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</si>
  <si>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</si>
  <si>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</si>
  <si>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</si>
  <si>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</si>
  <si>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</si>
  <si>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</si>
  <si>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</si>
  <si>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</si>
  <si>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</si>
  <si>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</si>
  <si>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</si>
  <si>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</si>
  <si>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</si>
  <si>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</si>
  <si>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</si>
  <si>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</si>
  <si>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</si>
  <si>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</si>
  <si>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</si>
  <si>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</si>
  <si>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</si>
  <si>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</si>
  <si>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</si>
  <si>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</si>
  <si>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</si>
  <si>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</si>
  <si>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</si>
  <si>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</si>
  <si>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</si>
  <si>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</si>
  <si>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</si>
  <si>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</si>
  <si>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</si>
  <si>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</si>
  <si>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</si>
  <si>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</si>
  <si>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</si>
  <si>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</si>
  <si>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</si>
  <si>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</si>
  <si>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</si>
  <si>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</si>
  <si>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</si>
  <si>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</si>
  <si>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</si>
  <si>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</si>
  <si>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</si>
  <si>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</si>
  <si>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</si>
  <si>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</si>
  <si>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</si>
  <si>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</si>
  <si>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</si>
  <si>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</si>
  <si>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</si>
  <si>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</si>
  <si>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</si>
  <si>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</si>
  <si>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</si>
  <si>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</si>
  <si>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</si>
  <si>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</si>
  <si>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</si>
  <si>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</si>
  <si>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</si>
  <si>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</si>
  <si>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</si>
  <si>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</si>
  <si>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</si>
  <si>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</si>
  <si>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</si>
  <si>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</si>
  <si>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</si>
  <si>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</si>
  <si>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</si>
  <si>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</si>
  <si>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</si>
  <si>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</si>
  <si>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</si>
  <si>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</si>
  <si>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</si>
  <si>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</si>
  <si>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</si>
  <si>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</si>
  <si>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</si>
  <si>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</si>
  <si>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</si>
  <si>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</si>
  <si>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</si>
  <si>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</si>
  <si>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</si>
  <si>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</si>
  <si>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</si>
  <si>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</si>
  <si>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</si>
  <si>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</si>
  <si>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</si>
  <si>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</si>
  <si>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</si>
  <si>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</si>
  <si>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</si>
  <si>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</si>
  <si>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</si>
  <si>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</si>
  <si>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</si>
  <si>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</si>
  <si>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</si>
  <si>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</si>
  <si>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</si>
  <si>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</si>
  <si>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</si>
  <si>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</si>
  <si>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</si>
  <si>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</si>
  <si>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</si>
  <si>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</si>
  <si>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</si>
  <si>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</si>
  <si>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</si>
  <si>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</si>
  <si>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</si>
  <si>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</si>
  <si>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</si>
  <si>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</si>
  <si>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</si>
  <si>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</si>
  <si>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</si>
  <si>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</si>
  <si>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</si>
  <si>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</si>
  <si>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</si>
  <si>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</si>
  <si>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</si>
  <si>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</si>
  <si>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</si>
  <si>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</si>
  <si>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</si>
  <si>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</si>
  <si>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</si>
  <si>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</si>
  <si>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</si>
  <si>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</si>
  <si>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</si>
  <si>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</si>
  <si>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</si>
  <si>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</si>
  <si>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</si>
  <si>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</si>
  <si>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</si>
  <si>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</si>
  <si>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</si>
  <si>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</si>
  <si>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</si>
  <si>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</si>
  <si>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</si>
  <si>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</si>
  <si>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</si>
  <si>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</si>
  <si>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</si>
  <si>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</si>
  <si>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</si>
  <si>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</si>
  <si>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</si>
  <si>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</si>
  <si>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</si>
  <si>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</si>
  <si>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</si>
  <si>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</si>
  <si>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</si>
  <si>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</si>
  <si>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</si>
  <si>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</si>
  <si>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</si>
  <si>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</si>
  <si>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</si>
  <si>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</si>
  <si>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</si>
  <si>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</si>
  <si>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</si>
  <si>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</si>
  <si>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</si>
  <si>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</si>
  <si>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</si>
  <si>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</si>
  <si>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</si>
  <si>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</si>
  <si>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</si>
  <si>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</si>
  <si>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</si>
  <si>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</si>
  <si>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</si>
  <si>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</si>
  <si>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</si>
  <si>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</si>
  <si>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</si>
  <si>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</si>
  <si>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</si>
  <si>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</si>
  <si>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</si>
  <si>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</si>
  <si>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</si>
  <si>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</si>
  <si>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</si>
  <si>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</si>
  <si>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</si>
  <si>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</si>
  <si>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</si>
  <si>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</si>
  <si>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</si>
  <si>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</si>
  <si>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</si>
  <si>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</si>
  <si>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</si>
  <si>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</si>
  <si>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</si>
  <si>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</si>
  <si>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</si>
  <si>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</si>
  <si>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</si>
  <si>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</si>
  <si>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</si>
  <si>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</si>
  <si>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</si>
  <si>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</si>
  <si>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</si>
  <si>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</si>
  <si>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</si>
  <si>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</si>
  <si>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</si>
  <si>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</si>
  <si>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</si>
  <si>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</si>
  <si>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</si>
  <si>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</si>
  <si>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</si>
  <si>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</si>
  <si>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</si>
  <si>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</si>
  <si>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</si>
  <si>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</si>
  <si>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</si>
  <si>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</si>
  <si>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</si>
  <si>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</si>
  <si>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</si>
  <si>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</si>
  <si>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</si>
  <si>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</si>
  <si>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</si>
  <si>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</si>
  <si>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</si>
  <si>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</si>
  <si>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</si>
  <si>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</si>
  <si>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</si>
  <si>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</si>
  <si>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</si>
  <si>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</si>
  <si>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</si>
  <si>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</si>
  <si>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</si>
  <si>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</si>
  <si>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</si>
  <si>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</si>
  <si>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</si>
  <si>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</si>
  <si>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</si>
  <si>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</si>
  <si>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</si>
  <si>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</si>
  <si>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</si>
  <si>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</si>
  <si>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</si>
  <si>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</si>
  <si>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</si>
  <si>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</si>
  <si>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</si>
  <si>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</si>
  <si>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</si>
  <si>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</si>
  <si>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</si>
  <si>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</si>
  <si>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</si>
  <si>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</si>
  <si>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</si>
  <si>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</si>
  <si>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</si>
  <si>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</si>
  <si>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</si>
  <si>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</si>
  <si>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</si>
  <si>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</si>
  <si>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</si>
  <si>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</si>
  <si>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</si>
  <si>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</si>
  <si>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</si>
  <si>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</si>
  <si>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</si>
  <si>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</si>
  <si>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</si>
  <si>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</si>
  <si>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</si>
  <si>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</si>
  <si>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</si>
  <si>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</si>
  <si>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</si>
  <si>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</si>
  <si>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</si>
  <si>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</si>
  <si>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</si>
  <si>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</si>
  <si>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</si>
  <si>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</si>
  <si>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</si>
  <si>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</si>
  <si>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</si>
  <si>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</si>
  <si>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</si>
  <si>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</si>
  <si>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</si>
  <si>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</si>
  <si>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</si>
  <si>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</si>
  <si>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</si>
  <si>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</si>
  <si>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</si>
  <si>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</si>
  <si>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</si>
  <si>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</si>
  <si>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</si>
  <si>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</si>
  <si>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</si>
  <si>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</si>
  <si>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</si>
  <si>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</si>
  <si>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</si>
  <si>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</si>
  <si>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</si>
  <si>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</si>
  <si>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</si>
  <si>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</si>
  <si>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</si>
  <si>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</si>
  <si>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</si>
  <si>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</si>
  <si>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</si>
  <si>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</si>
  <si>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</si>
  <si>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</si>
  <si>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</si>
  <si>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</si>
  <si>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</si>
  <si>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</si>
  <si>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</si>
  <si>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</si>
  <si>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</si>
  <si>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</si>
  <si>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</si>
  <si>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</si>
  <si>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</si>
  <si>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</si>
  <si>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</si>
  <si>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</si>
  <si>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</si>
  <si>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</si>
  <si>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</si>
  <si>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</si>
  <si>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</si>
  <si>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</si>
  <si>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</si>
  <si>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</si>
  <si>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</si>
  <si>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</si>
  <si>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</si>
  <si>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</si>
  <si>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</si>
  <si>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</si>
  <si>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</si>
  <si>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</si>
  <si>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</si>
  <si>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</si>
  <si>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</si>
  <si>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</si>
  <si>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</si>
  <si>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</si>
  <si>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</si>
  <si>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</si>
  <si>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</si>
  <si>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</si>
  <si>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</si>
  <si>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</si>
  <si>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</si>
  <si>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</si>
  <si>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</si>
  <si>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</si>
  <si>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</si>
  <si>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</si>
  <si>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</si>
  <si>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</si>
  <si>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</si>
  <si>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</si>
  <si>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</si>
  <si>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</si>
  <si>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</si>
  <si>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</si>
  <si>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</si>
  <si>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</si>
  <si>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</si>
  <si>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</si>
  <si>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</si>
  <si>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</si>
  <si>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</si>
  <si>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</si>
  <si>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</si>
  <si>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</si>
  <si>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</si>
  <si>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</si>
  <si>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</si>
  <si>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</si>
  <si>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</si>
  <si>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</si>
  <si>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</si>
  <si>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</si>
  <si>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</si>
  <si>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</si>
  <si>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</si>
  <si>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</si>
  <si>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</si>
  <si>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</si>
  <si>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</si>
  <si>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</si>
  <si>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</si>
  <si>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</si>
  <si>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</si>
  <si>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</si>
  <si>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</si>
  <si>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</si>
  <si>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</si>
  <si>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</si>
  <si>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</si>
  <si>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</si>
  <si>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</si>
  <si>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</si>
  <si>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</si>
  <si>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</si>
  <si>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</si>
  <si>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</si>
  <si>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</si>
  <si>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</si>
  <si>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</si>
  <si>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</si>
  <si>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</si>
  <si>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</si>
  <si>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</si>
  <si>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</si>
  <si>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</si>
  <si>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</si>
  <si>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</si>
  <si>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</si>
  <si>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</si>
  <si>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</si>
  <si>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</si>
  <si>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</si>
  <si>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</si>
  <si>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</si>
  <si>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</si>
  <si>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</si>
  <si>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</si>
  <si>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</si>
  <si>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</si>
  <si>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</si>
  <si>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</si>
  <si>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</si>
  <si>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</si>
  <si>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</si>
  <si>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</si>
  <si>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</si>
  <si>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</si>
  <si>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</si>
  <si>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</si>
  <si>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</si>
  <si>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</si>
  <si>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</si>
  <si>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</si>
  <si>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</si>
  <si>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</si>
  <si>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</si>
  <si>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</si>
  <si>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</si>
  <si>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</si>
  <si>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</si>
  <si>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</si>
  <si>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</si>
  <si>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</si>
  <si>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</si>
  <si>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</si>
  <si>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</si>
  <si>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</si>
  <si>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</si>
  <si>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</si>
  <si>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</si>
  <si>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</si>
  <si>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</si>
  <si>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</si>
  <si>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</si>
  <si>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</si>
  <si>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</si>
  <si>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</si>
  <si>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</si>
  <si>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</si>
  <si>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</si>
  <si>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</si>
  <si>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</si>
  <si>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</si>
  <si>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</si>
  <si>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</si>
  <si>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</si>
  <si>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</si>
  <si>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</si>
  <si>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</si>
  <si>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</si>
  <si>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</si>
  <si>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</si>
  <si>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</si>
  <si>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</si>
  <si>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</si>
  <si>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</si>
  <si>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</si>
  <si>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</si>
  <si>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</si>
  <si>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</si>
  <si>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</si>
  <si>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</si>
  <si>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</si>
  <si>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</si>
  <si>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</si>
  <si>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</si>
  <si>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</si>
  <si>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</si>
  <si>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</si>
  <si>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</si>
  <si>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</si>
  <si>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</si>
  <si>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</si>
  <si>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</si>
  <si>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</si>
  <si>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</si>
  <si>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</si>
  <si>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</si>
  <si>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</si>
  <si>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</si>
  <si>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</si>
  <si>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</si>
  <si>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</si>
  <si>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</si>
  <si>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</si>
  <si>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</si>
  <si>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</si>
  <si>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</si>
  <si>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</si>
  <si>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</si>
  <si>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</si>
  <si>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</si>
  <si>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</si>
  <si>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</si>
  <si>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</si>
  <si>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</si>
  <si>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</si>
  <si>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</si>
  <si>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</si>
  <si>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</si>
  <si>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</si>
  <si>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</si>
  <si>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</si>
  <si>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</si>
  <si>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</si>
  <si>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</si>
  <si>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</si>
  <si>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</si>
  <si>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</si>
  <si>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</si>
  <si>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</si>
  <si>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</si>
  <si>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</si>
  <si>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</si>
  <si>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</si>
  <si>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</si>
  <si>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</si>
  <si>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</si>
  <si>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</si>
  <si>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</si>
  <si>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</si>
  <si>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</si>
  <si>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</si>
  <si>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</si>
  <si>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</si>
  <si>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</si>
  <si>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</si>
  <si>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</si>
  <si>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</si>
  <si>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</si>
  <si>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</si>
  <si>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</si>
  <si>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</si>
  <si>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</si>
  <si>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</si>
  <si>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</si>
  <si>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</si>
  <si>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</si>
  <si>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</si>
  <si>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</si>
  <si>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</si>
  <si>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</si>
  <si>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</si>
  <si>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</si>
  <si>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</si>
  <si>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</si>
  <si>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</si>
  <si>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</si>
  <si>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</si>
  <si>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</si>
  <si>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</si>
  <si>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</si>
  <si>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</si>
  <si>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</si>
  <si>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</si>
  <si>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</si>
  <si>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</si>
  <si>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</si>
  <si>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</si>
  <si>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</si>
  <si>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</si>
  <si>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</si>
  <si>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</si>
  <si>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</si>
  <si>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</si>
  <si>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</si>
  <si>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</si>
  <si>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</si>
  <si>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</si>
  <si>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</si>
  <si>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</si>
  <si>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</si>
  <si>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</si>
  <si>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</si>
  <si>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</si>
  <si>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</si>
  <si>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</si>
  <si>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</si>
  <si>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</si>
  <si>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</si>
  <si>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</si>
  <si>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</si>
  <si>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</si>
  <si>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</si>
  <si>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</si>
  <si>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</si>
  <si>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</si>
  <si>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</si>
  <si>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</si>
  <si>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</si>
  <si>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</si>
  <si>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</si>
  <si>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</si>
  <si>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</si>
  <si>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</si>
  <si>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</si>
  <si>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</si>
  <si>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</si>
  <si>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</si>
  <si>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</si>
  <si>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</si>
  <si>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</si>
  <si>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</si>
  <si>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</si>
  <si>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</si>
  <si>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</si>
  <si>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</si>
  <si>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</si>
  <si>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</si>
  <si>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</si>
  <si>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</si>
  <si>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</si>
  <si>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</si>
  <si>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</si>
  <si>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</si>
  <si>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</si>
  <si>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</si>
  <si>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</si>
  <si>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</si>
  <si>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</si>
  <si>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</si>
  <si>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</si>
  <si>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</si>
  <si>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</si>
  <si>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</si>
  <si>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</si>
  <si>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</si>
  <si>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</si>
  <si>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</si>
  <si>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</si>
  <si>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</si>
  <si>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</si>
  <si>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</si>
  <si>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</si>
  <si>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</si>
  <si>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</si>
  <si>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</si>
  <si>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</si>
  <si>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</si>
  <si>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</si>
  <si>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</si>
  <si>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</si>
  <si>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</si>
  <si>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</si>
  <si>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</si>
  <si>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</si>
  <si>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</si>
  <si>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</si>
  <si>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</si>
  <si>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</si>
  <si>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</si>
  <si>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</si>
  <si>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</si>
  <si>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</si>
  <si>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</si>
  <si>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</si>
  <si>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</si>
  <si>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</si>
  <si>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</si>
  <si>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</si>
  <si>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</si>
  <si>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</si>
  <si>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</si>
  <si>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</si>
  <si>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</si>
  <si>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</si>
  <si>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</si>
  <si>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</si>
  <si>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</si>
  <si>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</si>
  <si>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</si>
  <si>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</si>
  <si>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</si>
  <si>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</si>
  <si>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</si>
  <si>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</si>
  <si>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</si>
  <si>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</si>
  <si>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</si>
  <si>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</si>
  <si>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</si>
  <si>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</si>
  <si>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</si>
  <si>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</si>
  <si>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</si>
  <si>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</si>
  <si>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</si>
  <si>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</si>
  <si>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</si>
  <si>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</si>
  <si>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</si>
  <si>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</si>
  <si>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</si>
  <si>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</si>
  <si>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</si>
  <si>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</si>
  <si>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</si>
  <si>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</si>
  <si>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</si>
  <si>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</si>
  <si>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</si>
  <si>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</si>
  <si>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</si>
  <si>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</si>
  <si>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</si>
  <si>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</si>
  <si>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</si>
  <si>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</si>
  <si>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</si>
  <si>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</si>
  <si>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</si>
  <si>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</si>
  <si>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</si>
  <si>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</si>
  <si>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</si>
  <si>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</si>
  <si>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</si>
  <si>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</si>
  <si>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</si>
  <si>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</si>
  <si>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</si>
  <si>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</si>
  <si>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</si>
  <si>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</si>
  <si>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</si>
  <si>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</si>
  <si>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</si>
  <si>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</si>
  <si>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</si>
  <si>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</si>
  <si>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</si>
  <si>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</si>
  <si>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</si>
  <si>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</si>
  <si>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</si>
  <si>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</si>
  <si>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</si>
  <si>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</si>
  <si>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</si>
  <si>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</si>
  <si>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</si>
  <si>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</si>
  <si>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</si>
  <si>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</si>
  <si>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</si>
  <si>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</si>
  <si>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</si>
  <si>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</si>
  <si>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</si>
  <si>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</si>
  <si>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</si>
  <si>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</si>
  <si>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</si>
  <si>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</si>
  <si>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</si>
  <si>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</si>
  <si>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</si>
  <si>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</si>
  <si>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</si>
  <si>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</si>
  <si>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</si>
  <si>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</si>
  <si>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</si>
  <si>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</si>
  <si>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</si>
  <si>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</si>
  <si>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</si>
  <si>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</si>
  <si>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</si>
  <si>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</si>
  <si>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</si>
  <si>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</si>
  <si>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</si>
  <si>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</si>
  <si>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</si>
  <si>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</si>
  <si>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</si>
  <si>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</si>
  <si>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</si>
  <si>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</si>
  <si>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</si>
  <si>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</si>
  <si>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</si>
  <si>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</si>
  <si>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</si>
  <si>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</si>
  <si>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</si>
  <si>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</si>
  <si>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</si>
  <si>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</si>
  <si>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</si>
  <si>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</si>
  <si>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</si>
  <si>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</si>
  <si>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</si>
  <si>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</si>
  <si>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</si>
  <si>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</si>
  <si>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</si>
  <si>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</si>
  <si>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</si>
  <si>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</si>
  <si>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</si>
  <si>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</si>
  <si>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</si>
  <si>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</si>
  <si>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</si>
  <si>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</si>
  <si>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</si>
  <si>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</si>
  <si>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</si>
  <si>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</si>
  <si>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</si>
  <si>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</si>
  <si>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</si>
  <si>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</si>
  <si>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</si>
  <si>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</si>
  <si>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</si>
  <si>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</si>
  <si>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</si>
  <si>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</si>
  <si>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</si>
  <si>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</si>
  <si>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</si>
  <si>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</si>
  <si>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</si>
  <si>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</si>
  <si>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</si>
  <si>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</si>
  <si>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</si>
  <si>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</si>
  <si>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</si>
  <si>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</si>
  <si>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</si>
  <si>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</si>
  <si>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</si>
  <si>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</si>
  <si>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</si>
  <si>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</si>
  <si>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</si>
  <si>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</si>
  <si>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</si>
  <si>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</si>
  <si>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</si>
  <si>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</si>
  <si>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</si>
  <si>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</si>
  <si>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</si>
  <si>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</si>
  <si>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</si>
  <si>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</si>
  <si>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</si>
  <si>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</si>
  <si>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</si>
  <si>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</si>
  <si>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</si>
  <si>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</si>
  <si>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</si>
  <si>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</si>
  <si>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</si>
  <si>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</si>
  <si>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</si>
  <si>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</si>
  <si>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</si>
  <si>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</si>
  <si>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</si>
  <si>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</si>
  <si>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</si>
  <si>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</si>
  <si>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</si>
  <si>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</si>
  <si>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</si>
  <si>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</si>
  <si>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</si>
  <si>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</si>
  <si>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</si>
  <si>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</si>
  <si>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</si>
  <si>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</si>
  <si>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</si>
  <si>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</si>
  <si>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</si>
  <si>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</si>
  <si>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</si>
  <si>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</si>
  <si>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</si>
  <si>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</si>
  <si>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</si>
  <si>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</si>
  <si>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</si>
  <si>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</si>
  <si>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</si>
  <si>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</si>
  <si>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</si>
  <si>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</si>
  <si>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</si>
  <si>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</si>
  <si>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</si>
  <si>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</si>
  <si>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</si>
  <si>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</si>
  <si>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</si>
  <si>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</si>
  <si>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</si>
  <si>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</si>
  <si>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</si>
  <si>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</si>
  <si>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</si>
  <si>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</si>
  <si>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</si>
  <si>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</si>
  <si>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</si>
  <si>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</si>
  <si>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</si>
  <si>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</si>
  <si>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</si>
  <si>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</si>
  <si>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</si>
  <si>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</si>
  <si>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</si>
  <si>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</si>
  <si>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</si>
  <si>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</si>
  <si>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</si>
  <si>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</si>
  <si>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</si>
  <si>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</si>
  <si>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</si>
  <si>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</si>
  <si>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</si>
  <si>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</si>
  <si>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</si>
  <si>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</si>
  <si>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</si>
  <si>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</si>
  <si>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</si>
  <si>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</si>
  <si>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</si>
  <si>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</si>
  <si>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</si>
  <si>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</si>
  <si>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</si>
  <si>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</si>
  <si>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</si>
  <si>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</si>
  <si>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</si>
  <si>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</si>
  <si>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</si>
  <si>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</si>
  <si>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</si>
  <si>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</si>
  <si>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</si>
  <si>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</si>
  <si>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</si>
  <si>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</si>
  <si>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</si>
  <si>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</si>
  <si>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</si>
  <si>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</si>
  <si>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</si>
  <si>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</si>
  <si>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</si>
  <si>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</si>
  <si>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</si>
  <si>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</si>
  <si>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</si>
  <si>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</si>
  <si>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</si>
  <si>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</si>
  <si>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</si>
  <si>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</si>
  <si>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</si>
  <si>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</si>
  <si>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</si>
  <si>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</si>
  <si>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</si>
  <si>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</si>
  <si>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</si>
  <si>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</si>
  <si>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</si>
  <si>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</si>
  <si>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</si>
  <si>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</si>
  <si>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</si>
  <si>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</si>
  <si>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</si>
  <si>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</si>
  <si>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</si>
  <si>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</si>
  <si>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</si>
  <si>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</si>
  <si>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</si>
  <si>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</si>
  <si>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</si>
  <si>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</si>
  <si>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</si>
  <si>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</si>
  <si>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</si>
  <si>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</si>
  <si>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</si>
  <si>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</si>
  <si>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</si>
  <si>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</si>
  <si>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</si>
  <si>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</si>
  <si>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</si>
  <si>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</si>
  <si>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</si>
  <si>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</si>
  <si>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</si>
  <si>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</si>
  <si>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</si>
  <si>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</si>
  <si>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</si>
  <si>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</si>
  <si>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</si>
  <si>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</si>
  <si>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</si>
  <si>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</si>
  <si>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</si>
  <si>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</si>
  <si>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</si>
  <si>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</si>
  <si>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</si>
  <si>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</si>
  <si>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</si>
  <si>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</si>
  <si>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</si>
  <si>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</si>
  <si>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</si>
  <si>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</si>
  <si>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</si>
  <si>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</si>
  <si>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</si>
  <si>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</si>
  <si>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</si>
  <si>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</si>
  <si>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</si>
  <si>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</si>
  <si>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</si>
  <si>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</si>
  <si>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</si>
  <si>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</si>
  <si>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</si>
  <si>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</si>
  <si>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</si>
  <si>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</si>
  <si>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</si>
  <si>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</si>
  <si>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</si>
  <si>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</si>
  <si>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</si>
  <si>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</si>
  <si>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</si>
  <si>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</si>
  <si>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</si>
  <si>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</si>
  <si>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</si>
  <si>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</si>
  <si>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</si>
  <si>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</si>
  <si>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</si>
  <si>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</si>
  <si>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</si>
  <si>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</si>
  <si>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</si>
  <si>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</si>
  <si>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</si>
  <si>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</si>
  <si>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</si>
  <si>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</si>
  <si>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</si>
  <si>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</si>
  <si>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</si>
  <si>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</si>
  <si>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</si>
  <si>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</si>
  <si>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</si>
  <si>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</si>
  <si>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</si>
  <si>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</si>
  <si>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</si>
  <si>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</si>
  <si>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</si>
  <si>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</si>
  <si>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</si>
  <si>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</si>
  <si>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</si>
  <si>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</si>
  <si>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</si>
  <si>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</si>
  <si>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</si>
  <si>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</si>
  <si>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</si>
  <si>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</si>
  <si>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</si>
  <si>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</si>
  <si>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</si>
  <si>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</si>
  <si>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</si>
  <si>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</si>
  <si>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</si>
  <si>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</si>
  <si>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</si>
  <si>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</si>
  <si>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</si>
  <si>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</si>
  <si>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</si>
  <si>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</si>
  <si>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</si>
  <si>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</si>
  <si>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</si>
  <si>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</si>
  <si>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</si>
  <si>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</si>
  <si>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</si>
  <si>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</si>
  <si>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</si>
  <si>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</si>
  <si>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</si>
  <si>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</si>
  <si>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</si>
  <si>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</si>
  <si>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</si>
  <si>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</si>
  <si>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</si>
  <si>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</si>
  <si>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</si>
  <si>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</si>
  <si>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</si>
  <si>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</si>
  <si>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</si>
  <si>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</si>
  <si>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</si>
  <si>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</si>
  <si>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</si>
  <si>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</si>
  <si>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</si>
  <si>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</si>
  <si>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</si>
  <si>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</si>
  <si>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</si>
  <si>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</si>
  <si>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</si>
  <si>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</si>
  <si>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</si>
  <si>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</si>
  <si>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</si>
  <si>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</si>
  <si>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</si>
  <si>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</si>
  <si>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</si>
  <si>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</si>
  <si>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</si>
  <si>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</si>
  <si>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</si>
  <si>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</si>
  <si>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</si>
  <si>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</si>
  <si>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</si>
  <si>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</si>
  <si>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</si>
  <si>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</si>
  <si>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</si>
  <si>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</si>
  <si>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</si>
  <si>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</si>
  <si>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</si>
  <si>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</si>
  <si>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</si>
  <si>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</si>
  <si>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</si>
  <si>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</si>
  <si>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</si>
  <si>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</si>
  <si>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</si>
  <si>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</si>
  <si>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</si>
  <si>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</si>
  <si>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</si>
  <si>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</si>
  <si>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</si>
  <si>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</si>
  <si>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</si>
  <si>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</si>
  <si>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</si>
  <si>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</si>
  <si>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</si>
  <si>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</si>
  <si>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</si>
  <si>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</si>
  <si>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</si>
  <si>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</si>
  <si>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</si>
  <si>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</si>
  <si>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</si>
  <si>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</si>
  <si>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</si>
  <si>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</si>
  <si>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</si>
  <si>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</si>
  <si>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</si>
  <si>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</si>
  <si>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</si>
  <si>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</si>
  <si>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</si>
  <si>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</si>
  <si>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</si>
  <si>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</si>
  <si>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</si>
  <si>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</si>
  <si>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</si>
  <si>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</si>
  <si>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</si>
  <si>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</si>
  <si>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</si>
  <si>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</si>
  <si>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</si>
  <si>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</si>
  <si>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</si>
  <si>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</si>
  <si>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</si>
  <si>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</si>
  <si>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</si>
  <si>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</si>
  <si>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</si>
  <si>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</si>
  <si>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</si>
  <si>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</si>
  <si>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</si>
  <si>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</si>
  <si>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</si>
  <si>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</si>
  <si>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</si>
  <si>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</si>
  <si>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</si>
  <si>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</si>
  <si>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</si>
  <si>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</si>
  <si>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</si>
  <si>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</si>
  <si>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</si>
  <si>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</si>
  <si>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</si>
  <si>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</si>
  <si>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</si>
  <si>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</si>
  <si>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</si>
  <si>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</si>
  <si>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</si>
  <si>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</si>
  <si>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</si>
  <si>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</si>
  <si>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</si>
  <si>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</si>
  <si>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</si>
  <si>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</si>
  <si>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</si>
  <si>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</si>
  <si>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</si>
  <si>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</si>
  <si>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</si>
  <si>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</si>
  <si>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</si>
  <si>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</si>
  <si>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</si>
  <si>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</si>
  <si>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</si>
  <si>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</si>
  <si>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</si>
  <si>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</si>
  <si>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</si>
  <si>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</si>
  <si>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</si>
  <si>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</si>
  <si>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</si>
  <si>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</si>
  <si>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</si>
  <si>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</si>
  <si>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</si>
  <si>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</si>
  <si>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</si>
  <si>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</si>
  <si>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</si>
  <si>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</si>
  <si>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</si>
  <si>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</si>
  <si>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</si>
  <si>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</si>
  <si>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</si>
  <si>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</si>
  <si>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</si>
  <si>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</si>
  <si>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</si>
  <si>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</si>
  <si>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</si>
  <si>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</si>
  <si>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</si>
  <si>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</si>
  <si>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</si>
  <si>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</si>
  <si>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</si>
  <si>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</si>
  <si>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</si>
  <si>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</si>
  <si>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</si>
  <si>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</si>
  <si>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</si>
  <si>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</si>
  <si>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</si>
  <si>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</si>
  <si>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</si>
  <si>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</si>
  <si>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</si>
  <si>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</si>
  <si>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</si>
  <si>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</si>
  <si>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</si>
  <si>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</si>
  <si>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</si>
  <si>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</si>
  <si>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</si>
  <si>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</si>
  <si>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</si>
  <si>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</si>
  <si>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</si>
  <si>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</si>
  <si>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</si>
  <si>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</si>
  <si>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</si>
  <si>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</si>
  <si>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</si>
  <si>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</si>
  <si>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</si>
  <si>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</si>
  <si>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</si>
  <si>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</si>
  <si>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</si>
  <si>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</si>
  <si>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</si>
  <si>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</si>
  <si>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</si>
  <si>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</si>
  <si>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</si>
  <si>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</si>
  <si>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</si>
  <si>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</si>
  <si>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</si>
  <si>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</si>
  <si>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</si>
  <si>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</si>
  <si>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</si>
  <si>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</si>
  <si>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</si>
  <si>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</si>
  <si>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</si>
  <si>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</si>
  <si>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</si>
  <si>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</si>
  <si>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</si>
  <si>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</si>
  <si>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</si>
  <si>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</si>
  <si>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</si>
  <si>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</si>
  <si>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</si>
  <si>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</si>
  <si>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</si>
  <si>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</si>
  <si>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</si>
  <si>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</si>
  <si>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</si>
  <si>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</si>
  <si>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</si>
  <si>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</si>
  <si>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</si>
  <si>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</si>
  <si>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</si>
  <si>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</si>
  <si>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</si>
  <si>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</si>
  <si>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</si>
  <si>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</si>
  <si>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</si>
  <si>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</si>
  <si>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</si>
  <si>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</si>
  <si>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</si>
  <si>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</si>
  <si>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</si>
  <si>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</si>
  <si>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</si>
  <si>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</si>
  <si>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</si>
  <si>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</si>
  <si>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</si>
  <si>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</si>
  <si>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</si>
  <si>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</si>
  <si>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</si>
  <si>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</si>
  <si>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</si>
  <si>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</si>
  <si>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</si>
  <si>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</si>
  <si>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</si>
  <si>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</si>
  <si>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</si>
  <si>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</si>
  <si>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</si>
  <si>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</si>
  <si>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</si>
  <si>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</si>
  <si>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</si>
  <si>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</si>
  <si>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</si>
  <si>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</si>
  <si>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</si>
  <si>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</si>
  <si>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</si>
  <si>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</si>
  <si>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</si>
  <si>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</si>
  <si>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</si>
  <si>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</si>
  <si>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</si>
  <si>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</si>
  <si>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</si>
  <si>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</si>
  <si>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</si>
  <si>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</si>
  <si>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</si>
  <si>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</si>
  <si>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</si>
  <si>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</si>
  <si>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</si>
  <si>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</si>
  <si>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</si>
  <si>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</si>
  <si>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</si>
  <si>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</si>
  <si>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</si>
  <si>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</si>
  <si>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</si>
  <si>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</si>
  <si>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</si>
  <si>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</si>
  <si>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</si>
  <si>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</si>
  <si>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</si>
  <si>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</si>
  <si>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</si>
  <si>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</si>
  <si>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</si>
  <si>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</si>
  <si>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</si>
  <si>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</si>
  <si>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</si>
  <si>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</si>
  <si>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</si>
  <si>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</si>
  <si>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</si>
  <si>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</si>
  <si>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</si>
  <si>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</si>
  <si>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</si>
  <si>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</si>
  <si>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</si>
  <si>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</si>
  <si>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</si>
  <si>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</si>
  <si>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</si>
  <si>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</si>
  <si>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</si>
  <si>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</si>
  <si>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</si>
  <si>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</si>
  <si>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</si>
  <si>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</si>
  <si>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</si>
  <si>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</si>
  <si>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</si>
  <si>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</si>
  <si>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</si>
  <si>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</si>
  <si>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</si>
  <si>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</si>
  <si>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</si>
  <si>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</si>
  <si>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</si>
  <si>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</si>
  <si>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</si>
  <si>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</si>
  <si>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</si>
  <si>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</si>
  <si>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</si>
  <si>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</si>
  <si>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</si>
  <si>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</si>
  <si>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</si>
  <si>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</si>
  <si>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</si>
  <si>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</si>
  <si>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</si>
  <si>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</si>
  <si>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</si>
  <si>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</si>
  <si>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</si>
  <si>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</si>
  <si>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</si>
  <si>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</si>
  <si>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</si>
  <si>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</si>
  <si>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</si>
  <si>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</si>
  <si>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</si>
  <si>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</si>
  <si>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</si>
  <si>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</si>
  <si>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</si>
  <si>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</si>
  <si>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</si>
  <si>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</si>
  <si>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</si>
  <si>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</si>
  <si>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</si>
  <si>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</si>
  <si>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</si>
  <si>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</si>
  <si>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</si>
  <si>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</si>
  <si>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</si>
  <si>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</si>
  <si>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</si>
  <si>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</si>
  <si>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</si>
  <si>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</si>
  <si>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</si>
  <si>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</si>
  <si>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</si>
  <si>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</si>
  <si>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</si>
  <si>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</si>
  <si>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</si>
  <si>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</si>
  <si>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</si>
  <si>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</si>
  <si>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</si>
  <si>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</si>
  <si>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</si>
  <si>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</si>
  <si>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</si>
  <si>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</si>
  <si>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</si>
  <si>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</si>
  <si>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</si>
  <si>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</si>
  <si>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</si>
  <si>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</si>
  <si>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</si>
  <si>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</si>
  <si>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</si>
  <si>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</si>
  <si>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</si>
  <si>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</si>
  <si>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</si>
  <si>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</si>
  <si>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</si>
  <si>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</si>
  <si>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</si>
  <si>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</si>
  <si>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</si>
  <si>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</si>
  <si>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</si>
  <si>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</si>
  <si>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</si>
  <si>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</si>
  <si>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</si>
  <si>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</si>
  <si>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</si>
  <si>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</si>
  <si>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</si>
  <si>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</si>
  <si>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</si>
  <si>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</si>
  <si>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</si>
  <si>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</si>
  <si>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</si>
  <si>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</si>
  <si>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</si>
  <si>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</si>
  <si>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</si>
  <si>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</si>
  <si>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</si>
  <si>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</si>
  <si>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</si>
  <si>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</si>
  <si>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</si>
  <si>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</si>
  <si>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</si>
  <si>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</si>
  <si>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</si>
  <si>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</si>
  <si>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</si>
  <si>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</si>
  <si>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</si>
  <si>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</si>
  <si>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</si>
  <si>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</si>
  <si>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</si>
  <si>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</si>
  <si>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</si>
  <si>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</si>
  <si>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</si>
  <si>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</si>
  <si>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</si>
  <si>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</si>
  <si>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</si>
  <si>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</si>
  <si>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</si>
  <si>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</si>
  <si>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</si>
  <si>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</si>
  <si>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</si>
  <si>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</si>
  <si>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</si>
  <si>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</si>
  <si>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</si>
  <si>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</si>
  <si>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</si>
  <si>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</si>
  <si>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</si>
  <si>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</si>
  <si>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</si>
  <si>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</si>
  <si>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</si>
  <si>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</si>
  <si>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</si>
  <si>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</si>
  <si>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</si>
  <si>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</si>
  <si>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</si>
  <si>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</si>
  <si>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</si>
  <si>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</si>
  <si>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</si>
  <si>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</si>
  <si>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</si>
  <si>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</si>
  <si>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</si>
  <si>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</si>
  <si>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</si>
  <si>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</si>
  <si>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</si>
  <si>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</si>
  <si>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</si>
  <si>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</si>
  <si>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</si>
  <si>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</si>
  <si>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</si>
  <si>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</si>
  <si>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</si>
  <si>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</si>
  <si>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</si>
  <si>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</si>
  <si>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</si>
  <si>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</si>
  <si>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</si>
  <si>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</si>
  <si>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</si>
  <si>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</si>
  <si>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</si>
  <si>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</si>
  <si>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</si>
  <si>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</si>
  <si>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</si>
  <si>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</si>
  <si>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</si>
  <si>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</si>
  <si>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</si>
  <si>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</si>
  <si>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</si>
  <si>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</si>
  <si>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</si>
  <si>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</si>
  <si>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</si>
  <si>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</si>
  <si>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</si>
  <si>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</si>
  <si>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</si>
  <si>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</si>
  <si>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</si>
  <si>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</si>
  <si>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</si>
  <si>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</si>
  <si>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</si>
  <si>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</si>
  <si>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</si>
  <si>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</si>
  <si>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</si>
  <si>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</si>
  <si>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</si>
  <si>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</si>
  <si>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</si>
  <si>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</si>
  <si>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</si>
  <si>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</si>
  <si>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</si>
  <si>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</si>
  <si>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</si>
  <si>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</si>
  <si>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</si>
  <si>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</si>
  <si>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</si>
  <si>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</si>
  <si>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</si>
  <si>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</si>
  <si>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</si>
  <si>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</si>
  <si>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</si>
  <si>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</si>
  <si>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</si>
  <si>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</si>
  <si>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</si>
  <si>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</si>
  <si>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</si>
  <si>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</si>
  <si>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</si>
  <si>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</si>
  <si>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</si>
  <si>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</si>
  <si>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</si>
  <si>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</si>
  <si>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</si>
  <si>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</si>
  <si>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</si>
  <si>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</si>
  <si>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</si>
  <si>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</si>
  <si>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</si>
  <si>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</si>
  <si>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</si>
  <si>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</si>
  <si>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</si>
  <si>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</si>
  <si>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</si>
  <si>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</si>
  <si>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</si>
  <si>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</si>
  <si>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</si>
  <si>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</si>
  <si>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</si>
  <si>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</si>
  <si>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</si>
  <si>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</si>
  <si>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</si>
  <si>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</si>
  <si>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</si>
  <si>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</si>
  <si>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</si>
  <si>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</si>
  <si>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</si>
  <si>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</si>
  <si>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</si>
  <si>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</si>
  <si>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</si>
  <si>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</si>
  <si>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</si>
  <si>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</si>
  <si>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</si>
  <si>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</si>
  <si>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</si>
  <si>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</si>
  <si>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</si>
  <si>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</si>
  <si>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</si>
  <si>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</si>
  <si>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</si>
  <si>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</si>
  <si>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</si>
  <si>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</si>
  <si>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</si>
  <si>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</si>
  <si>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</si>
  <si>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</si>
  <si>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</si>
  <si>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</si>
  <si>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</si>
  <si>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</si>
  <si>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</si>
  <si>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</si>
  <si>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</si>
  <si>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</si>
  <si>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</si>
  <si>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</si>
  <si>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</si>
  <si>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</si>
  <si>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</si>
  <si>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</si>
  <si>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</si>
  <si>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</si>
  <si>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</si>
  <si>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</si>
  <si>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</si>
  <si>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</si>
  <si>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</si>
  <si>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</si>
  <si>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</si>
  <si>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</si>
  <si>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</si>
  <si>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</si>
  <si>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</si>
  <si>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</si>
  <si>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</si>
  <si>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</si>
  <si>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</si>
  <si>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</si>
  <si>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</si>
  <si>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</si>
  <si>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</si>
  <si>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</si>
  <si>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</si>
  <si>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</si>
  <si>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</si>
  <si>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</si>
  <si>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</si>
  <si>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</si>
  <si>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</si>
  <si>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</si>
  <si>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</si>
  <si>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</si>
  <si>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</si>
  <si>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</si>
  <si>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</si>
  <si>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</si>
  <si>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</si>
  <si>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</si>
  <si>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</si>
  <si>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</si>
  <si>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</si>
  <si>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</si>
  <si>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</si>
  <si>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</si>
  <si>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</si>
  <si>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</si>
  <si>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</si>
  <si>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</si>
  <si>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</si>
  <si>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</si>
  <si>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</si>
  <si>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</si>
  <si>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</si>
  <si>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</si>
  <si>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</si>
  <si>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</si>
  <si>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</si>
  <si>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</si>
  <si>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</si>
  <si>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</si>
  <si>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</si>
  <si>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</si>
  <si>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</si>
  <si>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</si>
  <si>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</si>
  <si>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</si>
  <si>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</si>
  <si>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</si>
  <si>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</si>
  <si>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</si>
  <si>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</si>
  <si>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</si>
  <si>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</si>
  <si>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</si>
  <si>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</si>
  <si>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</si>
  <si>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</si>
  <si>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</si>
  <si>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</si>
  <si>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</si>
  <si>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</si>
  <si>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</si>
  <si>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</si>
  <si>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</si>
  <si>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</si>
  <si>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</si>
  <si>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</si>
  <si>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</si>
  <si>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</si>
  <si>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</si>
  <si>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</si>
  <si>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</si>
  <si>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</si>
  <si>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</si>
  <si>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</si>
  <si>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</si>
  <si>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</si>
  <si>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</si>
  <si>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</si>
  <si>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</si>
  <si>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</si>
  <si>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</si>
  <si>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</si>
  <si>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</si>
  <si>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</si>
  <si>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</si>
  <si>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</si>
  <si>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</si>
  <si>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</si>
  <si>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</si>
  <si>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</si>
  <si>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</si>
  <si>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</si>
  <si>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</si>
  <si>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</si>
  <si>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</si>
  <si>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</si>
  <si>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</si>
  <si>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</si>
  <si>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</si>
  <si>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</si>
  <si>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</si>
  <si>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</si>
  <si>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</si>
  <si>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</si>
  <si>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</si>
  <si>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</si>
  <si>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</si>
  <si>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</si>
  <si>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</si>
  <si>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</si>
  <si>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</si>
  <si>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</si>
  <si>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</si>
  <si>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</si>
  <si>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</si>
  <si>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</si>
  <si>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</si>
  <si>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</si>
  <si>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</si>
  <si>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</si>
  <si>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</si>
  <si>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</si>
  <si>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</si>
  <si>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</si>
  <si>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</si>
  <si>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</si>
  <si>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</si>
  <si>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</si>
  <si>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</si>
  <si>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</si>
  <si>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</si>
  <si>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</si>
  <si>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</si>
  <si>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</si>
  <si>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</si>
  <si>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</si>
  <si>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</si>
  <si>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</si>
  <si>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</si>
  <si>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</si>
  <si>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</si>
  <si>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</si>
  <si>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</si>
  <si>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</si>
  <si>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</si>
  <si>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</si>
  <si>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</si>
  <si>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</si>
  <si>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</si>
  <si>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</si>
  <si>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</si>
  <si>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</si>
  <si>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</si>
  <si>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</si>
  <si>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</si>
  <si>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</si>
  <si>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</si>
  <si>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</si>
  <si>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</si>
  <si>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</si>
  <si>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</si>
  <si>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</si>
  <si>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</si>
  <si>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</si>
  <si>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</si>
  <si>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</si>
  <si>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</si>
  <si>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</si>
  <si>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</si>
  <si>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</si>
  <si>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</si>
  <si>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</si>
  <si>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</si>
  <si>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</si>
  <si>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</si>
  <si>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</si>
  <si>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</si>
  <si>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</si>
  <si>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</si>
  <si>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</si>
  <si>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</si>
  <si>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</si>
  <si>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</si>
  <si>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</si>
  <si>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</si>
  <si>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</si>
  <si>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</si>
  <si>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</si>
  <si>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</si>
  <si>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</si>
  <si>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</si>
  <si>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</si>
  <si>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</si>
  <si>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</si>
  <si>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</si>
  <si>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</si>
  <si>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</si>
  <si>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</si>
  <si>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</si>
  <si>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</si>
  <si>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</si>
  <si>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</si>
  <si>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</si>
  <si>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</si>
  <si>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</si>
  <si>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</si>
  <si>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</si>
  <si>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</si>
  <si>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</si>
  <si>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</si>
  <si>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</si>
  <si>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</si>
  <si>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</si>
  <si>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</si>
  <si>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</si>
  <si>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</si>
  <si>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</si>
  <si>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</si>
  <si>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</si>
  <si>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</si>
  <si>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</si>
  <si>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</si>
  <si>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</si>
  <si>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</si>
  <si>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</si>
  <si>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</si>
  <si>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</si>
  <si>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</si>
  <si>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</si>
  <si>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</si>
  <si>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</si>
  <si>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</si>
  <si>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</si>
  <si>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</si>
  <si>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</si>
  <si>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</si>
  <si>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</si>
  <si>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</si>
  <si>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</si>
  <si>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</si>
  <si>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</si>
  <si>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</si>
  <si>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</si>
  <si>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</si>
  <si>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</si>
  <si>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</si>
  <si>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</si>
  <si>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</si>
  <si>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</si>
  <si>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</si>
  <si>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</si>
  <si>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</si>
  <si>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</si>
  <si>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</si>
  <si>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</si>
  <si>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</si>
  <si>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</si>
  <si>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</si>
  <si>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</si>
  <si>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</si>
  <si>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</si>
  <si>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</si>
  <si>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</si>
  <si>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</si>
  <si>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</si>
  <si>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</si>
  <si>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</si>
  <si>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</si>
  <si>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</si>
  <si>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</si>
  <si>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</si>
  <si>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</si>
  <si>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</si>
  <si>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</si>
  <si>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</si>
  <si>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</si>
  <si>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</si>
  <si>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</si>
  <si>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</si>
  <si>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</si>
  <si>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</si>
  <si>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</si>
  <si>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</si>
  <si>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</si>
  <si>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</si>
  <si>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</si>
  <si>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</si>
  <si>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</si>
  <si>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</si>
  <si>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</si>
  <si>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</si>
  <si>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</si>
  <si>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</si>
  <si>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</si>
  <si>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</si>
  <si>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</si>
  <si>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</si>
  <si>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</si>
  <si>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</si>
  <si>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</si>
  <si>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</si>
  <si>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</si>
  <si>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</si>
  <si>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</si>
  <si>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</si>
  <si>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</si>
  <si>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</si>
  <si>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</si>
  <si>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</si>
  <si>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</si>
  <si>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</si>
  <si>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</si>
  <si>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</si>
  <si>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</si>
  <si>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</si>
  <si>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</si>
  <si>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</si>
  <si>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</si>
  <si>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</si>
  <si>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</si>
  <si>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</si>
  <si>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</si>
  <si>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</si>
  <si>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</si>
  <si>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</si>
  <si>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</si>
  <si>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</si>
  <si>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</si>
  <si>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</si>
  <si>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</si>
  <si>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</si>
  <si>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</si>
  <si>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</si>
  <si>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</si>
  <si>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</si>
  <si>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</si>
  <si>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</si>
  <si>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</si>
  <si>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</si>
  <si>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</si>
  <si>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</si>
  <si>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</si>
  <si>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</si>
  <si>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</si>
  <si>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</si>
  <si>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</si>
  <si>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</si>
  <si>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</si>
  <si>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</si>
  <si>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</si>
  <si>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</si>
  <si>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</si>
  <si>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</si>
  <si>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</si>
  <si>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</si>
  <si>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</si>
  <si>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</si>
  <si>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</si>
  <si>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</si>
  <si>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</si>
  <si>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</si>
  <si>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</si>
  <si>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</si>
  <si>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</si>
  <si>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</si>
  <si>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</si>
  <si>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</si>
  <si>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</si>
  <si>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</si>
  <si>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</si>
  <si>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</si>
  <si>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</si>
  <si>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</si>
  <si>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</si>
  <si>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</si>
  <si>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</si>
  <si>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</si>
  <si>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</si>
  <si>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</si>
  <si>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</si>
  <si>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</si>
  <si>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</si>
  <si>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</si>
  <si>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</si>
  <si>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</si>
  <si>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</si>
  <si>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</si>
  <si>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</si>
  <si>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</si>
  <si>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</si>
  <si>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</si>
  <si>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</si>
  <si>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</si>
  <si>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</si>
  <si>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</si>
  <si>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</si>
  <si>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</si>
  <si>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</si>
  <si>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</si>
  <si>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</si>
  <si>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</si>
  <si>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</si>
  <si>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</si>
  <si>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</si>
  <si>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</si>
  <si>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</si>
  <si>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</si>
  <si>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</si>
  <si>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</si>
  <si>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</si>
  <si>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</si>
  <si>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</si>
  <si>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</si>
  <si>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</si>
  <si>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</si>
  <si>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</si>
  <si>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</si>
  <si>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</si>
  <si>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</si>
  <si>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</si>
  <si>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</si>
  <si>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</si>
  <si>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</si>
  <si>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</si>
  <si>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</si>
  <si>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</si>
  <si>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</si>
  <si>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</si>
  <si>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</si>
  <si>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</si>
  <si>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</si>
  <si>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</si>
  <si>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</si>
  <si>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</si>
  <si>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</si>
  <si>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</si>
  <si>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</si>
  <si>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</si>
  <si>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</si>
  <si>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</si>
  <si>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</si>
  <si>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</si>
  <si>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</si>
  <si>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</si>
  <si>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</si>
  <si>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</si>
  <si>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</si>
  <si>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</si>
  <si>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</si>
  <si>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</si>
  <si>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</si>
  <si>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</si>
  <si>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</si>
  <si>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</si>
  <si>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</si>
  <si>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</si>
  <si>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</si>
  <si>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</si>
  <si>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</si>
  <si>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</si>
  <si>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</si>
  <si>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</si>
  <si>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</si>
  <si>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</si>
  <si>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</si>
  <si>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</si>
  <si>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</si>
  <si>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</si>
  <si>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</si>
  <si>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</si>
  <si>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</si>
  <si>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</si>
  <si>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</si>
  <si>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</si>
  <si>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</si>
  <si>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</si>
  <si>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</si>
  <si>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</si>
  <si>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</si>
  <si>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</si>
  <si>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</si>
  <si>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</si>
  <si>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</si>
  <si>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</si>
  <si>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</si>
  <si>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</si>
  <si>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</si>
  <si>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</si>
  <si>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</si>
  <si>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</si>
  <si>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</si>
  <si>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</si>
  <si>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</si>
  <si>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</si>
  <si>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</si>
  <si>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</si>
  <si>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</si>
  <si>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</si>
  <si>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</si>
  <si>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</si>
  <si>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</si>
  <si>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</si>
  <si>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</si>
  <si>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</si>
  <si>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</si>
  <si>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</si>
  <si>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</si>
  <si>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</si>
  <si>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</si>
  <si>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</si>
  <si>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</si>
  <si>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</si>
  <si>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</si>
  <si>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</si>
  <si>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</si>
  <si>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</si>
  <si>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</si>
  <si>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</si>
  <si>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</si>
  <si>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</si>
  <si>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</si>
  <si>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</si>
  <si>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</si>
  <si>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</si>
  <si>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</si>
  <si>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</si>
  <si>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</si>
  <si>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</si>
  <si>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</si>
  <si>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</si>
  <si>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</si>
  <si>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</si>
  <si>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</si>
  <si>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</si>
  <si>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</si>
  <si>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</si>
  <si>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</si>
  <si>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</si>
  <si>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</si>
  <si>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</si>
  <si>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</si>
  <si>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</si>
  <si>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</si>
  <si>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</si>
  <si>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</si>
  <si>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</si>
  <si>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</si>
  <si>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</si>
  <si>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</si>
  <si>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</si>
  <si>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</si>
  <si>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</si>
  <si>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</si>
  <si>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</si>
  <si>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</si>
  <si>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</si>
  <si>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</si>
  <si>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</si>
  <si>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</si>
  <si>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</si>
  <si>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</si>
  <si>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</si>
  <si>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</si>
  <si>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</si>
  <si>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</si>
  <si>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</si>
  <si>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</si>
  <si>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</si>
  <si>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</si>
  <si>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</si>
  <si>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</si>
  <si>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</si>
  <si>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</si>
  <si>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</si>
  <si>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</si>
  <si>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</si>
  <si>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</si>
  <si>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</si>
  <si>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</si>
  <si>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</si>
  <si>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</si>
  <si>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</si>
  <si>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</si>
  <si>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</si>
  <si>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</si>
  <si>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</si>
  <si>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</si>
  <si>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</si>
  <si>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</si>
  <si>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</si>
  <si>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</si>
  <si>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</si>
  <si>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</si>
  <si>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</si>
  <si>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</si>
  <si>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</si>
  <si>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</si>
  <si>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</si>
  <si>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</si>
  <si>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</si>
  <si>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</si>
  <si>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</si>
  <si>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</si>
  <si>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</si>
  <si>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</si>
  <si>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</si>
  <si>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</si>
  <si>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</si>
  <si>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</si>
  <si>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</si>
  <si>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</si>
  <si>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</si>
  <si>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</si>
  <si>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</si>
  <si>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</si>
  <si>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</si>
  <si>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</si>
  <si>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</si>
  <si>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</si>
  <si>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</si>
  <si>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</si>
  <si>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</si>
  <si>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</si>
  <si>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</si>
  <si>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</si>
  <si>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</si>
  <si>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</si>
  <si>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</si>
  <si>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</si>
  <si>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</si>
  <si>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</si>
  <si>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</si>
  <si>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</si>
  <si>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</si>
  <si>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</si>
  <si>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</si>
  <si>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</si>
  <si>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</si>
  <si>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</si>
  <si>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</si>
  <si>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</si>
  <si>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</si>
  <si>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</si>
  <si>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</si>
  <si>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</si>
  <si>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</si>
  <si>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</si>
  <si>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</si>
  <si>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</si>
  <si>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</si>
  <si>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</si>
  <si>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</si>
  <si>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</si>
  <si>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</si>
  <si>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</si>
  <si>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</si>
  <si>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</si>
  <si>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</si>
  <si>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</si>
  <si>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</si>
  <si>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</si>
  <si>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</si>
  <si>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</si>
  <si>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</si>
  <si>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</si>
  <si>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</si>
  <si>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</si>
  <si>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</si>
  <si>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</si>
  <si>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</si>
  <si>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</si>
  <si>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</si>
  <si>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</si>
  <si>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</si>
  <si>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</si>
  <si>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</si>
  <si>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</si>
  <si>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</si>
  <si>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</si>
  <si>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</si>
  <si>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</si>
  <si>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</si>
  <si>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</si>
  <si>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</si>
  <si>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</si>
  <si>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</si>
  <si>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</si>
  <si>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</si>
  <si>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</si>
  <si>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</si>
  <si>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</si>
  <si>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</si>
  <si>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</si>
  <si>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</si>
  <si>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</si>
  <si>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</si>
  <si>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</si>
  <si>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</si>
  <si>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</si>
  <si>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</si>
  <si>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</si>
  <si>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</si>
  <si>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</si>
  <si>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</si>
  <si>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</si>
  <si>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</si>
  <si>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</si>
  <si>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</si>
  <si>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</si>
  <si>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</si>
  <si>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</si>
  <si>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</si>
  <si>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</si>
  <si>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</si>
  <si>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</si>
  <si>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</si>
  <si>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</si>
  <si>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</si>
  <si>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</si>
  <si>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</si>
  <si>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</si>
  <si>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</si>
  <si>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</si>
  <si>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</si>
  <si>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</si>
  <si>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</si>
  <si>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</si>
  <si>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</si>
  <si>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</si>
  <si>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</si>
  <si>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</si>
  <si>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</si>
  <si>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</si>
  <si>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</si>
  <si>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</si>
  <si>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</si>
  <si>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</si>
  <si>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</si>
  <si>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</si>
  <si>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</si>
  <si>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</si>
  <si>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</si>
  <si>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</si>
  <si>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</si>
  <si>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</si>
  <si>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</si>
  <si>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</si>
  <si>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</si>
  <si>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</si>
  <si>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</si>
  <si>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</si>
  <si>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</si>
  <si>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</si>
  <si>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</si>
  <si>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</si>
  <si>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</si>
  <si>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</si>
  <si>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</si>
  <si>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</si>
  <si>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</si>
  <si>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</si>
  <si>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</si>
  <si>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</si>
  <si>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</si>
  <si>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</si>
  <si>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</si>
  <si>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</si>
  <si>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</si>
  <si>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</si>
  <si>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</si>
  <si>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</si>
  <si>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</si>
  <si>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</si>
  <si>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</si>
  <si>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</si>
  <si>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</si>
  <si>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</si>
  <si>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</si>
  <si>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</si>
  <si>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</si>
  <si>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</si>
  <si>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</si>
  <si>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</si>
  <si>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</si>
  <si>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</si>
  <si>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</si>
  <si>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</si>
  <si>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</si>
  <si>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</si>
  <si>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</si>
  <si>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</si>
  <si>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</si>
  <si>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</si>
  <si>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</si>
  <si>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</si>
  <si>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</si>
  <si>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</si>
  <si>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</si>
  <si>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</si>
  <si>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</si>
  <si>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</si>
  <si>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</si>
  <si>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</si>
  <si>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</si>
  <si>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</si>
  <si>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</si>
  <si>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</si>
  <si>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</si>
  <si>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</si>
  <si>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</si>
  <si>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</si>
  <si>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</si>
  <si>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</si>
  <si>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</si>
  <si>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</si>
  <si>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</si>
  <si>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</si>
  <si>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</si>
  <si>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</si>
  <si>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</si>
  <si>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</si>
  <si>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</si>
  <si>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</si>
  <si>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</si>
  <si>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</si>
  <si>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</si>
  <si>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</si>
  <si>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</si>
  <si>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</si>
  <si>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</si>
  <si>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</si>
  <si>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</si>
  <si>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</si>
  <si>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</si>
  <si>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</si>
  <si>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</si>
  <si>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</si>
  <si>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</si>
  <si>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</si>
  <si>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</si>
  <si>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</si>
  <si>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</si>
  <si>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</si>
  <si>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</si>
  <si>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</si>
  <si>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</si>
  <si>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</si>
  <si>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</si>
  <si>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</si>
  <si>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</si>
  <si>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</si>
  <si>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</si>
  <si>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</si>
  <si>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</si>
  <si>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</si>
  <si>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</si>
  <si>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</si>
  <si>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</si>
  <si>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</si>
  <si>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</si>
  <si>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</si>
  <si>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</si>
  <si>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</si>
  <si>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</si>
  <si>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</si>
  <si>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</si>
  <si>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</si>
  <si>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</si>
  <si>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</si>
  <si>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</si>
  <si>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</si>
  <si>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</si>
  <si>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</si>
  <si>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</si>
  <si>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</si>
  <si>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</si>
  <si>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</si>
  <si>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</si>
  <si>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</si>
  <si>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</si>
  <si>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</si>
  <si>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</si>
  <si>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</si>
  <si>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</si>
  <si>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</si>
  <si>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</si>
  <si>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</si>
  <si>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</si>
  <si>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</si>
  <si>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</si>
  <si>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</si>
  <si>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</si>
  <si>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</si>
  <si>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</si>
  <si>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</si>
  <si>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</si>
  <si>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</si>
  <si>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</si>
  <si>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</si>
  <si>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</si>
  <si>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</si>
  <si>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</si>
  <si>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</si>
  <si>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</si>
  <si>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</si>
  <si>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</si>
  <si>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</si>
  <si>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</si>
  <si>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</si>
  <si>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</si>
  <si>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</si>
  <si>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</si>
  <si>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</si>
  <si>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</si>
  <si>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</si>
  <si>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</si>
  <si>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</si>
  <si>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</si>
  <si>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</si>
  <si>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</si>
  <si>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</si>
  <si>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</si>
  <si>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</si>
  <si>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</si>
  <si>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</si>
  <si>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</si>
  <si>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</si>
  <si>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</si>
  <si>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</si>
  <si>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</si>
  <si>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</si>
  <si>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</si>
  <si>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</si>
  <si>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</si>
  <si>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</si>
  <si>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</si>
  <si>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</si>
  <si>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</si>
  <si>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</si>
  <si>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</si>
  <si>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</si>
  <si>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</si>
  <si>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</si>
  <si>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</si>
  <si>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</si>
  <si>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</si>
  <si>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</si>
  <si>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</si>
  <si>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</si>
  <si>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</si>
  <si>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</si>
  <si>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</si>
  <si>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</si>
  <si>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</si>
  <si>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</si>
  <si>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</si>
  <si>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</si>
  <si>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</si>
  <si>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</si>
  <si>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</si>
  <si>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</si>
  <si>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</si>
  <si>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</si>
  <si>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</si>
  <si>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</si>
  <si>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</si>
  <si>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</si>
  <si>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</si>
  <si>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</si>
  <si>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</si>
  <si>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</si>
  <si>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</si>
  <si>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</si>
  <si>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</si>
  <si>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</si>
  <si>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</si>
  <si>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</si>
  <si>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</si>
  <si>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</si>
  <si>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</si>
  <si>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</si>
  <si>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</si>
  <si>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</si>
  <si>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</si>
  <si>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</si>
  <si>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</si>
  <si>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</si>
  <si>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</si>
  <si>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</si>
  <si>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</si>
  <si>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</si>
  <si>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</si>
  <si>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</si>
  <si>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</si>
  <si>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</si>
  <si>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</si>
  <si>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</si>
  <si>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</si>
  <si>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</si>
  <si>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</si>
  <si>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</si>
  <si>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</si>
  <si>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</si>
  <si>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</si>
  <si>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</si>
  <si>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</si>
  <si>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</si>
  <si>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</si>
  <si>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</si>
  <si>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</si>
  <si>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</si>
  <si>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</si>
  <si>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</si>
  <si>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</si>
  <si>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</si>
  <si>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</si>
  <si>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</si>
  <si>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</si>
  <si>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</si>
  <si>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</si>
  <si>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</si>
  <si>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</si>
  <si>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</si>
  <si>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</si>
  <si>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</si>
  <si>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</si>
  <si>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</si>
  <si>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</si>
  <si>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</si>
  <si>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</si>
  <si>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</si>
  <si>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</si>
  <si>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</si>
  <si>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</si>
  <si>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</si>
  <si>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</si>
  <si>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</si>
  <si>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</si>
  <si>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</si>
  <si>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</si>
  <si>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</si>
  <si>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</si>
  <si>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</si>
  <si>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</si>
  <si>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</si>
  <si>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</si>
  <si>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</si>
  <si>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</si>
  <si>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</si>
  <si>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</si>
  <si>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</si>
  <si>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</si>
  <si>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</si>
  <si>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</si>
  <si>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</si>
  <si>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</si>
  <si>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</si>
  <si>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</si>
  <si>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</si>
  <si>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</si>
  <si>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</si>
  <si>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</si>
  <si>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</si>
  <si>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</si>
  <si>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</si>
  <si>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</si>
  <si>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</si>
  <si>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</si>
  <si>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</si>
  <si>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</si>
  <si>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</si>
  <si>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</si>
  <si>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</si>
  <si>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</si>
  <si>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</si>
  <si>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</si>
  <si>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</si>
  <si>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</si>
  <si>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</si>
  <si>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</si>
  <si>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</si>
  <si>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</si>
  <si>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</si>
  <si>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</si>
  <si>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</si>
  <si>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</si>
  <si>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</si>
  <si>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</si>
  <si>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</si>
  <si>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</si>
  <si>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</si>
  <si>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</si>
  <si>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</si>
  <si>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</si>
  <si>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</si>
  <si>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</si>
  <si>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</si>
  <si>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</si>
  <si>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</si>
  <si>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</si>
  <si>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</si>
  <si>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</si>
  <si>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</si>
  <si>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</si>
  <si>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</si>
  <si>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</si>
  <si>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</si>
  <si>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</si>
  <si>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</si>
  <si>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</si>
  <si>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</si>
  <si>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</si>
  <si>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</si>
  <si>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</si>
  <si>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</si>
  <si>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</si>
  <si>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</si>
  <si>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</si>
  <si>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</si>
  <si>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</si>
  <si>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</si>
  <si>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</si>
  <si>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</si>
  <si>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</si>
  <si>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</si>
  <si>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</si>
  <si>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</si>
  <si>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</si>
  <si>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</si>
  <si>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</si>
  <si>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</si>
  <si>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</si>
  <si>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</si>
  <si>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</si>
  <si>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</si>
  <si>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</si>
  <si>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</si>
  <si>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</si>
  <si>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</si>
  <si>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</si>
  <si>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</si>
  <si>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</si>
  <si>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</si>
  <si>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</si>
  <si>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</si>
  <si>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</si>
  <si>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</si>
  <si>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</si>
  <si>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</si>
  <si>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</si>
  <si>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</si>
  <si>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</si>
  <si>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</si>
  <si>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</si>
  <si>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</si>
  <si>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</si>
  <si>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</si>
  <si>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</si>
  <si>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</si>
  <si>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</si>
  <si>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</si>
  <si>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</si>
  <si>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</si>
  <si>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</si>
  <si>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</si>
  <si>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</si>
  <si>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</si>
  <si>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</si>
  <si>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</si>
  <si>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</si>
  <si>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</si>
  <si>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</si>
  <si>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</si>
  <si>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</si>
  <si>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</si>
  <si>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</si>
  <si>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</si>
  <si>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</si>
  <si>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</si>
  <si>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</si>
  <si>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</si>
  <si>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</si>
  <si>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</si>
  <si>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</si>
  <si>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</si>
  <si>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</si>
  <si>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</si>
  <si>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</si>
  <si>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</si>
  <si>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</si>
  <si>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</si>
  <si>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</si>
  <si>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</si>
  <si>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</si>
  <si>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</si>
  <si>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</si>
  <si>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</si>
  <si>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</si>
  <si>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</si>
  <si>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</si>
  <si>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</si>
  <si>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</si>
  <si>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</si>
  <si>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</si>
  <si>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</si>
  <si>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</si>
  <si>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</si>
  <si>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</si>
  <si>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</si>
  <si>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</si>
  <si>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</si>
  <si>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</si>
  <si>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</si>
  <si>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</si>
  <si>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</si>
  <si>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</si>
  <si>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</si>
  <si>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</si>
  <si>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</si>
  <si>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</si>
  <si>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</si>
  <si>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</si>
  <si>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</si>
  <si>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</si>
  <si>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</si>
  <si>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</si>
  <si>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</si>
  <si>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</si>
  <si>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</si>
  <si>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</si>
  <si>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</si>
  <si>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</si>
  <si>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</si>
  <si>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</si>
  <si>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</si>
  <si>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</si>
  <si>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</si>
  <si>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</si>
  <si>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</si>
  <si>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</si>
  <si>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</si>
  <si>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</si>
  <si>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</si>
  <si>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</si>
  <si>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</si>
  <si>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</si>
  <si>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</si>
  <si>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</si>
  <si>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</si>
  <si>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</si>
  <si>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</si>
  <si>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</si>
  <si>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</si>
  <si>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</si>
  <si>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</si>
  <si>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</si>
  <si>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</si>
  <si>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</si>
  <si>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</si>
  <si>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</si>
  <si>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</si>
  <si>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</si>
  <si>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</si>
  <si>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</si>
  <si>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</si>
  <si>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</si>
  <si>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</si>
  <si>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</si>
  <si>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</si>
  <si>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</si>
  <si>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</si>
  <si>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</si>
  <si>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</si>
  <si>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</si>
  <si>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</si>
  <si>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</si>
  <si>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</si>
  <si>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</si>
  <si>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</si>
  <si>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</si>
  <si>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</si>
  <si>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</si>
  <si>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</si>
  <si>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</si>
  <si>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</si>
  <si>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</si>
  <si>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</si>
  <si>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</si>
  <si>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</si>
  <si>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</si>
  <si>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</si>
  <si>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</si>
  <si>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</si>
  <si>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</si>
  <si>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</si>
  <si>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</si>
  <si>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</si>
  <si>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</si>
  <si>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</si>
  <si>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</si>
  <si>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</si>
  <si>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</si>
  <si>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</si>
  <si>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</si>
  <si>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</si>
  <si>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</si>
  <si>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</si>
  <si>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</si>
  <si>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</si>
  <si>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</si>
  <si>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</si>
  <si>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</si>
  <si>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</si>
  <si>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</si>
  <si>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</si>
  <si>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</si>
  <si>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</si>
  <si>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</si>
  <si>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</si>
  <si>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</si>
  <si>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</si>
  <si>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</si>
  <si>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</si>
  <si>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</si>
  <si>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</si>
  <si>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</si>
  <si>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</si>
  <si>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</si>
  <si>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</si>
  <si>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</si>
  <si>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</si>
  <si>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</si>
  <si>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</si>
  <si>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</si>
  <si>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</si>
  <si>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</si>
  <si>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</si>
  <si>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</si>
  <si>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</si>
  <si>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</si>
  <si>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</si>
  <si>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</si>
  <si>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</si>
  <si>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</si>
  <si>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</si>
  <si>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</si>
  <si>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</si>
  <si>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</si>
  <si>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</si>
  <si>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</si>
  <si>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</si>
  <si>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</si>
  <si>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</si>
  <si>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</si>
  <si>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</si>
  <si>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</si>
  <si>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</si>
  <si>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</si>
  <si>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</si>
  <si>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</si>
  <si>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</si>
  <si>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</si>
  <si>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</si>
  <si>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</si>
  <si>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</si>
  <si>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</si>
  <si>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</si>
  <si>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</si>
  <si>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</si>
  <si>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</si>
  <si>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</si>
  <si>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</si>
  <si>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</si>
  <si>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</si>
  <si>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</si>
  <si>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</si>
  <si>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</si>
  <si>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</si>
  <si>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</si>
  <si>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</si>
  <si>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</si>
  <si>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</si>
  <si>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</si>
  <si>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</si>
  <si>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</si>
  <si>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</si>
  <si>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</si>
  <si>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</si>
  <si>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</si>
  <si>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</si>
  <si>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</si>
  <si>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</si>
  <si>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</si>
  <si>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</si>
  <si>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</si>
  <si>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</si>
  <si>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</si>
  <si>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</si>
  <si>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</si>
  <si>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</si>
  <si>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</si>
  <si>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</si>
  <si>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</si>
  <si>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</si>
  <si>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</si>
  <si>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</si>
  <si>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</si>
  <si>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</si>
  <si>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</si>
  <si>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</si>
  <si>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</si>
  <si>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</si>
  <si>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</si>
  <si>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</si>
  <si>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</si>
  <si>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</si>
  <si>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</si>
  <si>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</si>
  <si>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</si>
  <si>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</si>
  <si>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</si>
  <si>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</si>
  <si>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</si>
  <si>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</si>
  <si>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</si>
  <si>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</si>
  <si>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</si>
  <si>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</si>
  <si>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</si>
  <si>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</si>
  <si>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</si>
  <si>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</si>
  <si>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</si>
  <si>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</si>
  <si>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</si>
  <si>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</si>
  <si>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</si>
  <si>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</si>
  <si>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</si>
  <si>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</si>
  <si>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</si>
  <si>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</si>
  <si>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</si>
  <si>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</si>
  <si>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</si>
  <si>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</si>
  <si>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</si>
  <si>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</si>
  <si>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</si>
  <si>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</si>
  <si>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</si>
  <si>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</si>
  <si>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</si>
  <si>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</si>
  <si>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</si>
  <si>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</si>
  <si>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</si>
  <si>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</si>
  <si>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</si>
  <si>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</si>
  <si>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</si>
  <si>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</si>
  <si>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</si>
  <si>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</si>
  <si>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</si>
  <si>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</si>
  <si>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</si>
  <si>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</si>
  <si>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</si>
  <si>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</si>
  <si>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</si>
  <si>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</si>
  <si>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</si>
  <si>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</si>
  <si>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</si>
  <si>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</si>
  <si>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</si>
  <si>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</si>
  <si>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</si>
  <si>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</si>
  <si>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</si>
  <si>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</si>
  <si>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</si>
  <si>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</si>
  <si>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</si>
  <si>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</si>
  <si>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</si>
  <si>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</si>
  <si>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</si>
  <si>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</si>
  <si>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</si>
  <si>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</si>
  <si>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</si>
  <si>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</si>
  <si>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</si>
  <si>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</si>
  <si>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</si>
  <si>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</si>
  <si>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</si>
  <si>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</si>
  <si>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</si>
  <si>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</si>
  <si>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</si>
  <si>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</si>
  <si>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</si>
  <si>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</si>
  <si>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</si>
  <si>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</si>
  <si>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</si>
  <si>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</si>
  <si>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</si>
  <si>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</si>
  <si>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</si>
  <si>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</si>
  <si>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</si>
  <si>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</si>
  <si>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</si>
  <si>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</si>
  <si>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</si>
  <si>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</si>
  <si>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</si>
  <si>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</si>
  <si>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</si>
  <si>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</si>
  <si>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</si>
  <si>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</si>
  <si>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</si>
  <si>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</si>
  <si>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</si>
  <si>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</si>
  <si>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</si>
  <si>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</si>
  <si>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</si>
  <si>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</si>
  <si>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</si>
  <si>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</si>
  <si>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</si>
  <si>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</si>
  <si>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</si>
  <si>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</si>
  <si>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</si>
  <si>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</si>
  <si>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</si>
  <si>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</si>
  <si>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</si>
  <si>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</si>
  <si>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</si>
  <si>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</si>
  <si>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</si>
  <si>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</si>
  <si>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</si>
  <si>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</si>
  <si>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</si>
  <si>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</si>
  <si>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</si>
  <si>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</si>
  <si>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</si>
  <si>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</si>
  <si>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</si>
  <si>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</si>
  <si>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</si>
  <si>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</si>
  <si>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</si>
  <si>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</si>
  <si>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</si>
  <si>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</si>
  <si>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</si>
  <si>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</si>
  <si>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</si>
  <si>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</si>
  <si>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</si>
  <si>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</si>
  <si>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</si>
  <si>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</si>
  <si>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</si>
  <si>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</si>
  <si>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</si>
  <si>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</si>
  <si>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</si>
  <si>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</si>
  <si>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</si>
  <si>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</si>
  <si>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</si>
  <si>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</si>
  <si>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</si>
  <si>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</si>
  <si>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</si>
  <si>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</si>
  <si>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</si>
  <si>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</si>
  <si>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</si>
  <si>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</si>
  <si>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</si>
  <si>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</si>
  <si>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</si>
  <si>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</si>
  <si>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</si>
  <si>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</si>
  <si>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</si>
  <si>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</si>
  <si>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</si>
  <si>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</si>
  <si>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</si>
  <si>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</si>
  <si>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</si>
  <si>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</si>
  <si>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</si>
  <si>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</si>
  <si>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</si>
  <si>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</si>
  <si>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</si>
  <si>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</si>
  <si>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</si>
  <si>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</si>
  <si>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</si>
  <si>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</si>
  <si>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</si>
  <si>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</si>
  <si>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</si>
  <si>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</si>
  <si>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</si>
  <si>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</si>
  <si>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</si>
  <si>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</si>
  <si>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</si>
  <si>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</si>
  <si>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</si>
  <si>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</si>
  <si>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</si>
  <si>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</si>
  <si>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</si>
  <si>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</si>
  <si>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</si>
  <si>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</si>
  <si>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</si>
  <si>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</si>
  <si>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</si>
  <si>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</si>
  <si>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</si>
  <si>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</si>
  <si>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</si>
  <si>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</si>
  <si>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</si>
  <si>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</si>
  <si>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</si>
  <si>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</si>
  <si>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</si>
  <si>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</si>
  <si>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</si>
  <si>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</si>
  <si>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</si>
  <si>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</si>
  <si>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</si>
  <si>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</si>
  <si>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</si>
  <si>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</si>
  <si>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</si>
  <si>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</si>
  <si>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</si>
  <si>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</si>
  <si>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</si>
  <si>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</si>
  <si>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</si>
  <si>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</si>
  <si>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</si>
  <si>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</si>
  <si>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</si>
  <si>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</si>
  <si>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</si>
  <si>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</si>
  <si>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</si>
  <si>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</si>
  <si>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</si>
  <si>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</si>
  <si>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</si>
  <si>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</si>
  <si>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</si>
  <si>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</si>
  <si>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</si>
  <si>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</si>
  <si>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</si>
  <si>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</si>
  <si>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</si>
  <si>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</si>
  <si>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</si>
  <si>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</si>
  <si>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</si>
  <si>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</si>
  <si>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</si>
  <si>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</si>
  <si>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</si>
  <si>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</si>
  <si>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</si>
  <si>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</si>
  <si>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</si>
  <si>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</si>
  <si>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</si>
  <si>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</si>
  <si>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</si>
  <si>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</si>
  <si>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</si>
  <si>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</si>
  <si>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</si>
  <si>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</si>
  <si>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</si>
  <si>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</si>
  <si>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</si>
  <si>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</si>
  <si>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</si>
  <si>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</si>
  <si>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</si>
  <si>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</si>
  <si>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</si>
  <si>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</si>
  <si>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</si>
  <si>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</si>
  <si>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</si>
  <si>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</si>
  <si>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</si>
  <si>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</si>
  <si>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</si>
  <si>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</si>
  <si>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</si>
  <si>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</si>
  <si>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</si>
  <si>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</si>
  <si>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</si>
  <si>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</si>
  <si>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</si>
  <si>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</si>
  <si>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</si>
  <si>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</si>
  <si>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</si>
  <si>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</si>
  <si>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</si>
  <si>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</si>
  <si>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</si>
  <si>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</si>
  <si>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</si>
  <si>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</si>
  <si>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</si>
  <si>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</si>
  <si>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</si>
  <si>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</si>
  <si>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</si>
  <si>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</si>
  <si>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</si>
  <si>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</si>
  <si>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</si>
  <si>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</si>
  <si>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</si>
  <si>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</si>
  <si>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</si>
  <si>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</si>
  <si>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</si>
  <si>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</si>
  <si>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</si>
  <si>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</si>
  <si>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</si>
  <si>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</si>
  <si>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</si>
  <si>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</si>
  <si>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</si>
  <si>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</si>
  <si>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</si>
  <si>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</si>
  <si>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</si>
  <si>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</si>
  <si>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</si>
  <si>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</si>
  <si>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</si>
  <si>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</si>
  <si>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</si>
  <si>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</si>
  <si>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</si>
  <si>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</si>
  <si>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</si>
  <si>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</si>
  <si>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</si>
  <si>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</si>
  <si>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</si>
  <si>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</si>
  <si>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</si>
  <si>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</si>
  <si>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</si>
  <si>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</si>
  <si>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</si>
  <si>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</si>
  <si>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</si>
  <si>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</si>
  <si>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</si>
  <si>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</si>
  <si>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</si>
  <si>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</si>
  <si>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</si>
  <si>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</si>
  <si>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</si>
  <si>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</si>
  <si>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</si>
  <si>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</si>
  <si>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</si>
  <si>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</si>
  <si>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</si>
  <si>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</si>
  <si>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</si>
  <si>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</si>
  <si>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</si>
  <si>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</si>
  <si>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</si>
  <si>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</si>
  <si>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</si>
  <si>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</si>
  <si>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</si>
  <si>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</si>
  <si>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</si>
  <si>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</si>
  <si>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</si>
  <si>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</si>
  <si>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</si>
  <si>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</si>
  <si>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</si>
  <si>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</si>
  <si>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</si>
  <si>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</si>
  <si>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</si>
  <si>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</si>
  <si>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</si>
  <si>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</si>
  <si>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</si>
  <si>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</si>
  <si>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</si>
  <si>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</si>
  <si>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</si>
  <si>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</si>
  <si>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</si>
  <si>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</si>
  <si>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</si>
  <si>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</si>
  <si>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</si>
  <si>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</si>
  <si>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</si>
  <si>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</si>
  <si>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</si>
  <si>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</si>
  <si>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</si>
  <si>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</si>
  <si>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</si>
  <si>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</si>
  <si>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</si>
  <si>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</si>
  <si>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</si>
  <si>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</si>
  <si>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</si>
  <si>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</si>
  <si>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</si>
  <si>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</si>
  <si>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</si>
  <si>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</si>
  <si>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</si>
  <si>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</si>
  <si>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</si>
  <si>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</si>
  <si>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</si>
  <si>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</si>
  <si>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</si>
  <si>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</si>
  <si>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</si>
  <si>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</si>
  <si>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</si>
  <si>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</si>
  <si>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</si>
  <si>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</si>
  <si>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</si>
  <si>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</si>
  <si>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</si>
  <si>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</si>
  <si>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</si>
  <si>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</si>
  <si>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</si>
  <si>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</si>
  <si>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</si>
  <si>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</si>
  <si>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</si>
  <si>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</si>
  <si>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</si>
  <si>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</si>
  <si>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</si>
  <si>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</si>
  <si>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</si>
  <si>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</si>
  <si>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</si>
  <si>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</si>
  <si>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</si>
  <si>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</si>
  <si>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</si>
  <si>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</si>
  <si>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</si>
  <si>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</si>
  <si>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</si>
  <si>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</si>
  <si>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</si>
  <si>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</si>
  <si>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</si>
  <si>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</si>
  <si>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</si>
  <si>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</si>
  <si>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</si>
  <si>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</si>
  <si>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</si>
  <si>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</si>
  <si>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</si>
  <si>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</si>
  <si>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</si>
  <si>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</si>
  <si>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</si>
  <si>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</si>
  <si>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</si>
  <si>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</si>
  <si>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</si>
  <si>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</si>
  <si>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</si>
  <si>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</si>
  <si>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</si>
  <si>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</si>
  <si>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</si>
  <si>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</si>
  <si>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</si>
  <si>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</si>
  <si>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</si>
  <si>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</si>
  <si>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</si>
  <si>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</si>
  <si>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</si>
  <si>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</si>
  <si>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</si>
  <si>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</si>
  <si>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</si>
  <si>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</si>
  <si>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</si>
  <si>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</si>
  <si>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</si>
  <si>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</si>
  <si>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</si>
  <si>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</si>
  <si>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</si>
  <si>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</si>
  <si>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</si>
  <si>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</si>
  <si>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</si>
  <si>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</si>
  <si>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</si>
  <si>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</si>
  <si>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</si>
  <si>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</si>
  <si>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</si>
  <si>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</si>
  <si>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</si>
  <si>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</si>
  <si>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</si>
  <si>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</si>
  <si>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</si>
  <si>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</si>
  <si>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</si>
  <si>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</si>
  <si>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</si>
  <si>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</si>
  <si>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</si>
  <si>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</si>
  <si>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</si>
  <si>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</si>
  <si>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</si>
  <si>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</si>
  <si>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</si>
  <si>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</si>
  <si>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</si>
  <si>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</si>
  <si>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</si>
  <si>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</si>
  <si>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</si>
  <si>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</si>
  <si>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</si>
  <si>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</si>
  <si>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</si>
  <si>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</si>
  <si>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</si>
  <si>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</si>
  <si>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</si>
  <si>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</si>
  <si>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</si>
  <si>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</si>
  <si>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</si>
  <si>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</si>
  <si>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</si>
  <si>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</si>
  <si>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</si>
  <si>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</si>
  <si>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</si>
  <si>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</si>
  <si>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</si>
  <si>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</si>
  <si>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</si>
  <si>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</si>
  <si>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</si>
  <si>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</si>
  <si>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</si>
  <si>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</si>
  <si>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</si>
  <si>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</si>
  <si>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</si>
  <si>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</si>
  <si>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</si>
  <si>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</si>
  <si>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</si>
  <si>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</si>
  <si>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</si>
  <si>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</si>
  <si>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</si>
  <si>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</si>
  <si>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</si>
  <si>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</si>
  <si>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</si>
  <si>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</si>
  <si>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</si>
  <si>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</si>
  <si>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</si>
  <si>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</si>
  <si>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</si>
  <si>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</si>
  <si>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</si>
  <si>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</si>
  <si>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</si>
  <si>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</si>
  <si>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</si>
  <si>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</si>
  <si>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</si>
  <si>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</si>
  <si>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</si>
  <si>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</si>
  <si>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</si>
  <si>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</si>
  <si>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</si>
  <si>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</si>
  <si>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</si>
  <si>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</si>
  <si>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</si>
  <si>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</si>
  <si>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</si>
  <si>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</si>
  <si>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</si>
  <si>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</si>
  <si>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</si>
  <si>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</si>
  <si>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</si>
  <si>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</si>
  <si>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</si>
  <si>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</si>
  <si>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</si>
  <si>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</si>
  <si>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</si>
  <si>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</si>
  <si>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</si>
  <si>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</si>
  <si>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</si>
  <si>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</si>
  <si>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</si>
  <si>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</si>
  <si>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</si>
  <si>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</si>
  <si>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</si>
  <si>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</si>
  <si>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</si>
  <si>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</si>
  <si>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</si>
  <si>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</si>
  <si>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</si>
  <si>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</si>
  <si>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</si>
  <si>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</si>
  <si>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</si>
  <si>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</si>
  <si>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</si>
  <si>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</si>
  <si>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</si>
  <si>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</si>
  <si>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</si>
  <si>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</si>
  <si>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</si>
  <si>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</si>
  <si>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</si>
  <si>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</si>
  <si>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</si>
  <si>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</si>
  <si>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</si>
  <si>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</si>
  <si>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</si>
  <si>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</si>
  <si>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</si>
  <si>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</si>
  <si>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</si>
  <si>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</si>
  <si>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</si>
  <si>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</si>
  <si>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</si>
  <si>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</si>
  <si>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</si>
  <si>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</si>
  <si>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</si>
  <si>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</si>
  <si>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</si>
  <si>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</si>
  <si>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</si>
  <si>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</si>
  <si>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</si>
  <si>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</si>
  <si>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</si>
  <si>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</si>
  <si>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</si>
  <si>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</si>
  <si>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</si>
  <si>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</si>
  <si>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</si>
  <si>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</si>
  <si>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</si>
  <si>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</si>
  <si>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</si>
  <si>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</si>
  <si>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</si>
  <si>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</si>
  <si>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</si>
  <si>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</si>
  <si>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</si>
  <si>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</si>
  <si>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</si>
  <si>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</si>
  <si>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</si>
  <si>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</si>
  <si>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</si>
  <si>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</si>
  <si>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</si>
  <si>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</si>
  <si>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</si>
  <si>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</si>
  <si>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</si>
  <si>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</si>
  <si>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</si>
  <si>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</si>
  <si>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</si>
  <si>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</si>
  <si>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</si>
  <si>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</si>
  <si>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</si>
  <si>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</si>
  <si>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</si>
  <si>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</si>
  <si>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</si>
  <si>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</si>
  <si>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</si>
  <si>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</si>
  <si>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</si>
  <si>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</si>
  <si>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</si>
  <si>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</si>
  <si>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</si>
  <si>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</si>
  <si>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</si>
  <si>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</si>
  <si>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</si>
  <si>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</si>
  <si>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</si>
  <si>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</si>
  <si>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</si>
  <si>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</si>
  <si>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</si>
  <si>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</si>
  <si>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</si>
  <si>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</si>
  <si>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</si>
  <si>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</si>
  <si>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</si>
  <si>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</si>
  <si>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</si>
  <si>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</si>
  <si>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</si>
  <si>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</si>
  <si>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</si>
  <si>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</si>
  <si>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</si>
  <si>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</si>
  <si>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</si>
  <si>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</si>
  <si>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</si>
  <si>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</si>
  <si>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</si>
  <si>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</si>
  <si>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</si>
  <si>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</si>
  <si>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</si>
  <si>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</si>
  <si>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</si>
  <si>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</si>
  <si>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</si>
  <si>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</si>
  <si>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</si>
  <si>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</si>
  <si>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</si>
  <si>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</si>
  <si>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</si>
  <si>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</si>
  <si>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</si>
  <si>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</si>
  <si>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</si>
  <si>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</si>
  <si>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</si>
  <si>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</si>
  <si>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</si>
  <si>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</si>
  <si>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</si>
  <si>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</si>
  <si>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</si>
  <si>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</si>
  <si>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</si>
  <si>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</si>
  <si>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</si>
  <si>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</si>
  <si>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</si>
  <si>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</si>
  <si>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</si>
  <si>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</si>
  <si>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</si>
  <si>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</si>
  <si>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</si>
  <si>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</si>
  <si>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</si>
  <si>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</si>
  <si>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</si>
  <si>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</si>
  <si>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</si>
  <si>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</si>
  <si>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</si>
  <si>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</si>
  <si>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</si>
  <si>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</si>
  <si>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</si>
  <si>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</si>
  <si>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</si>
  <si>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</si>
  <si>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</si>
  <si>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</si>
  <si>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</si>
  <si>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</si>
  <si>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</si>
  <si>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</si>
  <si>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</si>
  <si>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</si>
  <si>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</si>
  <si>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</si>
  <si>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</si>
  <si>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</si>
  <si>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</si>
  <si>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</si>
  <si>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</si>
  <si>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</si>
  <si>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</si>
  <si>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</si>
  <si>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</si>
  <si>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</si>
  <si>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</si>
  <si>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</si>
  <si>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</si>
  <si>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</si>
  <si>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</si>
  <si>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</si>
  <si>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</si>
  <si>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</si>
  <si>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</si>
  <si>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</si>
  <si>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</si>
  <si>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</si>
  <si>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</si>
  <si>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</si>
  <si>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</si>
  <si>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</si>
  <si>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</si>
  <si>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</si>
  <si>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</si>
  <si>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</si>
  <si>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</si>
  <si>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</si>
  <si>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</si>
  <si>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</si>
  <si>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</si>
  <si>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</si>
  <si>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</si>
  <si>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</si>
  <si>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</si>
  <si>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</si>
  <si>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</si>
  <si>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</si>
  <si>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</si>
  <si>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</si>
  <si>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</si>
  <si>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</si>
  <si>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</si>
  <si>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</si>
  <si>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</si>
  <si>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</si>
  <si>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</si>
  <si>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</si>
  <si>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</si>
  <si>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</si>
  <si>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</si>
  <si>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</si>
  <si>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</si>
  <si>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</si>
  <si>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</si>
  <si>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</si>
  <si>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</si>
  <si>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</si>
  <si>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</si>
  <si>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</si>
  <si>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</si>
  <si>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</si>
  <si>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</si>
  <si>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</si>
  <si>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</si>
  <si>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</si>
  <si>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</si>
  <si>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</si>
  <si>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</si>
  <si>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</si>
  <si>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</si>
  <si>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</si>
  <si>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</si>
  <si>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</si>
  <si>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</si>
  <si>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</si>
  <si>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</si>
  <si>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</si>
  <si>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</si>
  <si>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</si>
  <si>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</si>
  <si>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</si>
  <si>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</si>
  <si>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</si>
  <si>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</si>
  <si>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</si>
  <si>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</si>
  <si>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</si>
  <si>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</si>
  <si>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</si>
  <si>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</si>
  <si>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</si>
  <si>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</si>
  <si>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</si>
  <si>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</si>
  <si>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</si>
  <si>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</si>
  <si>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</si>
  <si>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</si>
  <si>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</si>
  <si>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</si>
  <si>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</si>
  <si>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</si>
  <si>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</si>
  <si>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</si>
  <si>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</si>
  <si>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</si>
  <si>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</si>
  <si>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</si>
  <si>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</si>
  <si>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</si>
  <si>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</si>
  <si>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</si>
  <si>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</si>
  <si>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</si>
  <si>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</si>
  <si>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</si>
  <si>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</si>
  <si>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</si>
  <si>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</si>
  <si>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</si>
  <si>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</si>
  <si>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</si>
  <si>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</si>
  <si>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</si>
  <si>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</si>
  <si>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</si>
  <si>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</si>
  <si>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</si>
  <si>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</si>
  <si>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</si>
  <si>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</si>
  <si>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</si>
  <si>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</si>
  <si>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</si>
  <si>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</si>
  <si>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</si>
  <si>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</si>
  <si>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</si>
  <si>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</si>
  <si>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</si>
  <si>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</si>
  <si>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</si>
  <si>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</si>
  <si>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</si>
  <si>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</si>
  <si>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</si>
  <si>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</si>
  <si>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</si>
  <si>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</si>
  <si>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</si>
  <si>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</si>
  <si>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</si>
  <si>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</si>
  <si>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</si>
  <si>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</si>
  <si>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</si>
  <si>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</si>
  <si>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</si>
  <si>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</si>
  <si>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</si>
  <si>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</si>
  <si>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</si>
  <si>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</si>
  <si>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</si>
  <si>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</si>
  <si>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</si>
  <si>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</si>
  <si>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</si>
  <si>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</si>
  <si>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</si>
  <si>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</si>
  <si>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</si>
  <si>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</si>
  <si>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</si>
  <si>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</si>
  <si>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</si>
  <si>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</si>
  <si>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</si>
  <si>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</si>
  <si>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</si>
  <si>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</si>
  <si>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</si>
  <si>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</si>
  <si>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</si>
  <si>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</si>
  <si>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</si>
  <si>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</si>
  <si>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</si>
  <si>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</si>
  <si>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</si>
  <si>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</si>
  <si>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</si>
  <si>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</si>
  <si>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</si>
  <si>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</si>
  <si>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</si>
  <si>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</si>
  <si>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</si>
  <si>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</si>
  <si>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</si>
  <si>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</si>
  <si>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</si>
  <si>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</si>
  <si>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</si>
  <si>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</si>
  <si>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</si>
  <si>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</si>
  <si>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</si>
  <si>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</si>
  <si>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</si>
  <si>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</si>
  <si>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</si>
  <si>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</si>
  <si>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</si>
  <si>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</si>
  <si>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</si>
  <si>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</si>
  <si>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</si>
  <si>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</si>
  <si>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</si>
  <si>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</si>
  <si>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</si>
  <si>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</si>
  <si>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</si>
  <si>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</si>
  <si>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</si>
  <si>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</si>
  <si>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</si>
  <si>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</si>
  <si>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</si>
  <si>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</si>
  <si>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</si>
  <si>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</si>
  <si>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</si>
  <si>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</si>
  <si>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</si>
  <si>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</si>
  <si>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</si>
  <si>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</si>
  <si>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</si>
  <si>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</si>
  <si>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</si>
  <si>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</si>
  <si>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</si>
  <si>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</si>
  <si>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</si>
  <si>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</si>
  <si>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</si>
  <si>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</si>
  <si>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</si>
  <si>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</si>
  <si>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</si>
  <si>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</si>
  <si>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</si>
  <si>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</si>
  <si>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</si>
  <si>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</si>
  <si>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</si>
  <si>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</si>
  <si>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</si>
  <si>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</si>
  <si>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</si>
  <si>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</si>
  <si>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</si>
  <si>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</si>
  <si>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</si>
  <si>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</si>
  <si>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</si>
  <si>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</si>
  <si>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</si>
  <si>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</si>
  <si>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</si>
  <si>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</si>
  <si>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</si>
  <si>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</si>
  <si>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</si>
  <si>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</si>
  <si>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</si>
  <si>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</si>
  <si>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</si>
  <si>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</si>
  <si>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</si>
  <si>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</si>
  <si>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</si>
  <si>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</si>
  <si>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</si>
  <si>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</si>
  <si>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</si>
  <si>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</si>
  <si>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</si>
  <si>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</si>
  <si>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</si>
  <si>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</si>
  <si>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</si>
  <si>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</si>
  <si>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</si>
  <si>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</si>
  <si>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</si>
  <si>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</si>
  <si>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</si>
  <si>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</si>
  <si>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</si>
  <si>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</si>
  <si>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</si>
  <si>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</si>
  <si>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</si>
  <si>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</si>
  <si>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</si>
  <si>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</si>
  <si>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</si>
  <si>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</si>
  <si>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</si>
  <si>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</si>
  <si>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</si>
  <si>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</si>
  <si>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</si>
  <si>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</si>
  <si>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</si>
  <si>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</si>
  <si>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</si>
  <si>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</si>
  <si>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</si>
  <si>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</si>
  <si>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</si>
  <si>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</si>
  <si>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</si>
  <si>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</si>
  <si>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</si>
  <si>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</si>
  <si>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</si>
  <si>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</si>
  <si>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</si>
  <si>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</si>
  <si>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</si>
  <si>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</si>
  <si>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</si>
  <si>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</si>
  <si>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</si>
  <si>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</si>
  <si>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</si>
  <si>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</si>
  <si>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</si>
  <si>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</si>
  <si>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</si>
  <si>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</si>
  <si>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</si>
  <si>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</si>
  <si>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</si>
  <si>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</si>
  <si>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</si>
  <si>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</si>
  <si>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</si>
  <si>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</si>
  <si>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</si>
  <si>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</si>
  <si>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</si>
  <si>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</si>
  <si>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</si>
  <si>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</si>
  <si>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</si>
  <si>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</si>
  <si>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</si>
  <si>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</si>
  <si>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</si>
  <si>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</si>
  <si>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</si>
  <si>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</si>
  <si>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</si>
  <si>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</si>
  <si>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</si>
  <si>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</si>
  <si>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</si>
  <si>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</si>
  <si>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</si>
  <si>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</si>
  <si>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</si>
  <si>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</si>
  <si>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</si>
  <si>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</si>
  <si>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</si>
  <si>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</si>
  <si>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</si>
  <si>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</si>
  <si>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</si>
  <si>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</si>
  <si>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</si>
  <si>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</si>
  <si>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</si>
  <si>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</si>
  <si>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</si>
  <si>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</si>
  <si>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</si>
  <si>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</si>
  <si>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</si>
  <si>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</si>
  <si>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</si>
  <si>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</si>
  <si>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</si>
  <si>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</si>
  <si>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</si>
  <si>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</si>
  <si>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</si>
  <si>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</si>
  <si>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</si>
  <si>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</si>
  <si>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</si>
  <si>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</si>
  <si>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</si>
  <si>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</si>
  <si>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</si>
  <si>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</si>
  <si>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</si>
  <si>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</si>
  <si>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</si>
  <si>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</si>
  <si>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</si>
  <si>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</si>
  <si>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</si>
  <si>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</si>
  <si>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</si>
  <si>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</si>
  <si>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</si>
  <si>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</si>
  <si>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</si>
  <si>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</si>
  <si>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</si>
  <si>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</si>
  <si>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</si>
  <si>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</si>
  <si>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</si>
  <si>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</si>
  <si>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</si>
  <si>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</si>
  <si>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</si>
  <si>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</si>
  <si>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</si>
  <si>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</si>
  <si>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</si>
  <si>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</si>
  <si>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</si>
  <si>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</si>
  <si>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</si>
  <si>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</si>
  <si>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</si>
  <si>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</si>
  <si>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</si>
  <si>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</si>
  <si>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</si>
  <si>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</si>
  <si>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</si>
  <si>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</si>
  <si>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</si>
  <si>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</si>
  <si>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</si>
  <si>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</si>
  <si>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</si>
  <si>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</si>
  <si>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</si>
  <si>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</si>
  <si>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</si>
  <si>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</si>
  <si>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</si>
  <si>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</si>
  <si>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</si>
  <si>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</si>
  <si>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</si>
  <si>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</si>
  <si>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</si>
  <si>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</si>
  <si>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</si>
  <si>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</si>
  <si>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</si>
  <si>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</si>
  <si>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</si>
  <si>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</si>
  <si>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</si>
  <si>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</si>
  <si>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</si>
  <si>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</si>
  <si>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</si>
  <si>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</si>
  <si>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</si>
  <si>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</si>
  <si>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</si>
  <si>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</si>
  <si>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</si>
  <si>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</si>
  <si>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</si>
  <si>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</si>
  <si>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</si>
  <si>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</si>
  <si>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</si>
  <si>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</si>
  <si>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</si>
  <si>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</si>
  <si>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</si>
  <si>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</si>
  <si>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</si>
  <si>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</si>
  <si>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</si>
  <si>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</si>
  <si>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</si>
  <si>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</si>
  <si>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</si>
  <si>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</si>
  <si>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</si>
  <si>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</si>
  <si>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</si>
  <si>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</si>
  <si>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</si>
  <si>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</si>
  <si>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</si>
  <si>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</si>
  <si>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</si>
  <si>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</si>
  <si>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</si>
  <si>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</si>
  <si>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</si>
  <si>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</si>
  <si>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</si>
  <si>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</si>
  <si>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</si>
  <si>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</si>
  <si>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</si>
  <si>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</si>
  <si>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</si>
  <si>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</si>
  <si>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</si>
  <si>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</si>
  <si>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</si>
  <si>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</si>
  <si>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</si>
  <si>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</si>
  <si>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</si>
  <si>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</si>
  <si>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</si>
  <si>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</si>
  <si>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</si>
  <si>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</si>
  <si>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</si>
  <si>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</si>
  <si>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</si>
  <si>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</si>
  <si>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</si>
  <si>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</si>
  <si>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</si>
  <si>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</si>
  <si>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</si>
  <si>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</si>
  <si>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</si>
  <si>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</si>
  <si>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</si>
  <si>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</si>
  <si>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</si>
  <si>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</si>
  <si>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</si>
  <si>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</si>
  <si>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</si>
  <si>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</si>
  <si>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</si>
  <si>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</si>
  <si>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</si>
  <si>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</si>
  <si>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</si>
  <si>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</si>
  <si>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</si>
  <si>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</si>
  <si>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</si>
  <si>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</si>
  <si>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</si>
  <si>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</si>
  <si>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</si>
  <si>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</si>
  <si>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</si>
  <si>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</si>
  <si>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</si>
  <si>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</si>
  <si>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</si>
  <si>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</si>
  <si>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</si>
  <si>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</si>
  <si>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</si>
  <si>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</si>
  <si>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</si>
  <si>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</si>
  <si>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</si>
  <si>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</si>
  <si>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</si>
  <si>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</si>
  <si>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</si>
  <si>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</si>
  <si>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</si>
  <si>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</si>
  <si>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</si>
  <si>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</si>
  <si>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</si>
  <si>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</si>
  <si>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</si>
  <si>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</si>
  <si>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</si>
  <si>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</si>
  <si>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</si>
  <si>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</si>
  <si>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</si>
  <si>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</si>
  <si>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</si>
  <si>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</si>
  <si>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</si>
  <si>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</si>
  <si>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</si>
  <si>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</si>
  <si>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</si>
  <si>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</si>
  <si>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</si>
  <si>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</si>
  <si>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</si>
  <si>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</si>
  <si>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</si>
  <si>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</si>
  <si>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</si>
  <si>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</si>
  <si>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</si>
  <si>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</si>
  <si>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</si>
  <si>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</si>
  <si>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</si>
  <si>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</si>
  <si>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</si>
  <si>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</si>
  <si>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</si>
  <si>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</si>
  <si>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</si>
  <si>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</si>
  <si>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</si>
  <si>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</si>
  <si>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</si>
  <si>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</si>
  <si>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</si>
  <si>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</si>
  <si>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</si>
  <si>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</si>
  <si>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</si>
  <si>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</si>
  <si>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</si>
  <si>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</si>
  <si>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</si>
  <si>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</si>
  <si>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</si>
  <si>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</si>
  <si>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</si>
  <si>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</si>
  <si>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</si>
  <si>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</si>
  <si>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</si>
  <si>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</si>
  <si>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</si>
  <si>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</si>
  <si>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</si>
  <si>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</si>
  <si>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</si>
  <si>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</si>
  <si>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</si>
  <si>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</si>
  <si>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</si>
  <si>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</si>
  <si>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</si>
  <si>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</si>
  <si>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</si>
  <si>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</si>
  <si>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</si>
  <si>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</si>
  <si>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</si>
  <si>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</si>
  <si>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</si>
  <si>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</si>
  <si>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</si>
  <si>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</si>
  <si>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</si>
  <si>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</si>
  <si>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</si>
  <si>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</si>
  <si>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</si>
  <si>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</si>
  <si>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</si>
  <si>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</si>
  <si>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</si>
  <si>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</si>
  <si>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</si>
  <si>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</si>
  <si>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</si>
  <si>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</si>
  <si>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</si>
  <si>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</si>
  <si>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</si>
  <si>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</si>
  <si>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</si>
  <si>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</si>
  <si>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</si>
  <si>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</si>
  <si>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</si>
  <si>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</si>
  <si>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</si>
  <si>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</si>
  <si>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</si>
  <si>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</si>
  <si>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</si>
  <si>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</si>
  <si>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</si>
  <si>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</si>
  <si>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</si>
  <si>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</si>
  <si>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</si>
  <si>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</si>
  <si>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</si>
  <si>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</si>
  <si>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</si>
  <si>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</si>
  <si>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</si>
  <si>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</si>
  <si>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</si>
  <si>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</si>
  <si>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</si>
  <si>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</si>
  <si>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</si>
  <si>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</si>
  <si>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</si>
  <si>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</si>
  <si>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</si>
  <si>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</si>
  <si>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</si>
  <si>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</si>
  <si>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</si>
  <si>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</si>
  <si>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</si>
  <si>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</si>
  <si>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</si>
  <si>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</si>
  <si>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</si>
  <si>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</si>
  <si>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</si>
  <si>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</si>
  <si>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</si>
  <si>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</si>
  <si>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</si>
  <si>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</si>
  <si>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</si>
  <si>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</si>
  <si>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</si>
  <si>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</si>
  <si>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</si>
  <si>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</si>
  <si>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</si>
  <si>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</si>
  <si>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</si>
  <si>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</si>
  <si>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</si>
  <si>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</si>
  <si>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</si>
  <si>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</si>
  <si>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</si>
  <si>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</si>
  <si>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</si>
  <si>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</si>
  <si>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</si>
  <si>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</si>
  <si>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</si>
  <si>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</si>
  <si>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</si>
  <si>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</si>
  <si>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</si>
  <si>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</si>
  <si>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</si>
  <si>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</si>
  <si>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</si>
  <si>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</si>
  <si>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</si>
  <si>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</si>
  <si>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</si>
  <si>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</si>
  <si>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</si>
  <si>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</si>
  <si>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</si>
  <si>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</si>
  <si>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</si>
  <si>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</si>
  <si>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</si>
  <si>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</si>
  <si>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</si>
  <si>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</si>
  <si>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</si>
  <si>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</si>
  <si>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</si>
  <si>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</si>
  <si>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</si>
  <si>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</si>
  <si>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</si>
  <si>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</si>
  <si>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</si>
  <si>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</si>
  <si>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</si>
  <si>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</si>
  <si>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</si>
  <si>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</si>
  <si>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</si>
  <si>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</si>
  <si>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</si>
  <si>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</si>
  <si>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</si>
  <si>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</si>
  <si>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</si>
  <si>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</si>
  <si>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</si>
  <si>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</si>
  <si>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</si>
  <si>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</si>
  <si>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</si>
  <si>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</si>
  <si>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</si>
  <si>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</si>
  <si>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</si>
  <si>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</si>
  <si>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</si>
  <si>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</si>
  <si>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</si>
  <si>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</si>
  <si>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</si>
  <si>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</si>
  <si>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</si>
  <si>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</si>
  <si>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</si>
  <si>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</si>
  <si>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</si>
  <si>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</si>
  <si>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</si>
  <si>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</si>
  <si>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</si>
  <si>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</si>
  <si>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</si>
  <si>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</si>
  <si>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</si>
  <si>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</si>
  <si>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</si>
  <si>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</si>
  <si>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</si>
  <si>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</si>
  <si>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</si>
  <si>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</si>
  <si>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</si>
  <si>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</si>
  <si>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</si>
  <si>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</si>
  <si>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</si>
  <si>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</si>
  <si>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</si>
  <si>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</si>
  <si>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</si>
  <si>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</si>
  <si>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</si>
  <si>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</si>
  <si>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</si>
  <si>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</si>
  <si>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</si>
  <si>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</si>
  <si>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</si>
  <si>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</si>
  <si>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</si>
  <si>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</si>
  <si>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</si>
  <si>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</si>
  <si>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</si>
  <si>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</si>
  <si>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</si>
  <si>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</si>
  <si>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</si>
  <si>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</si>
  <si>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</si>
  <si>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</si>
  <si>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</si>
  <si>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</si>
  <si>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</si>
  <si>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</si>
  <si>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</si>
  <si>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</si>
  <si>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</si>
  <si>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</si>
  <si>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</si>
  <si>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</si>
  <si>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</si>
  <si>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</si>
  <si>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</si>
  <si>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</si>
  <si>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</si>
  <si>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</si>
  <si>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</si>
  <si>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</si>
  <si>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</si>
  <si>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</si>
  <si>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</si>
  <si>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</si>
  <si>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</si>
  <si>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</si>
  <si>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</si>
  <si>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</si>
  <si>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</si>
  <si>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</si>
  <si>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</si>
  <si>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</si>
  <si>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</si>
  <si>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</si>
  <si>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</si>
  <si>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</si>
  <si>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</si>
  <si>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</si>
  <si>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</si>
  <si>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</si>
  <si>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</si>
  <si>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</si>
  <si>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</si>
  <si>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</si>
  <si>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</si>
  <si>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</si>
  <si>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</si>
  <si>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</si>
  <si>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</si>
  <si>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</si>
  <si>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</si>
  <si>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</si>
  <si>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</si>
  <si>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</si>
  <si>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</si>
  <si>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</si>
  <si>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</si>
  <si>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</si>
  <si>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</si>
  <si>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</si>
  <si>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</si>
  <si>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</si>
  <si>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</si>
  <si>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</si>
  <si>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</si>
  <si>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</si>
  <si>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</si>
  <si>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</si>
  <si>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</si>
  <si>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</si>
  <si>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</si>
  <si>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</si>
  <si>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</si>
  <si>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</si>
  <si>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</si>
  <si>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</si>
  <si>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</si>
  <si>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</si>
  <si>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</si>
  <si>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</si>
  <si>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</si>
  <si>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</si>
  <si>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</si>
  <si>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</si>
  <si>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</si>
  <si>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</si>
  <si>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</si>
  <si>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</si>
  <si>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</si>
  <si>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</si>
  <si>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</si>
  <si>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</si>
  <si>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</si>
  <si>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</si>
  <si>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</si>
  <si>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</si>
  <si>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</si>
  <si>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</si>
  <si>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</si>
  <si>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</si>
  <si>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</si>
  <si>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</si>
  <si>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</si>
  <si>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</si>
  <si>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</si>
  <si>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</si>
  <si>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</si>
  <si>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</si>
  <si>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</si>
  <si>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</si>
  <si>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</si>
  <si>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</si>
  <si>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</si>
  <si>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</si>
  <si>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</si>
  <si>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</si>
  <si>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</si>
  <si>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</si>
  <si>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</si>
  <si>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</si>
  <si>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</si>
  <si>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</si>
  <si>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</si>
  <si>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</si>
  <si>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</si>
  <si>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</si>
  <si>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</si>
  <si>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</si>
  <si>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</si>
  <si>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</si>
  <si>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</si>
  <si>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</si>
  <si>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</si>
  <si>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</si>
  <si>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</si>
  <si>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</si>
  <si>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</si>
  <si>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</si>
  <si>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</si>
  <si>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</si>
  <si>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</si>
  <si>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</si>
  <si>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</si>
  <si>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</si>
  <si>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</si>
  <si>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</si>
  <si>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</si>
  <si>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</si>
  <si>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</si>
  <si>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</si>
  <si>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</si>
  <si>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</si>
  <si>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</si>
  <si>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</si>
  <si>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</si>
  <si>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</si>
  <si>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</si>
  <si>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</si>
  <si>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</si>
  <si>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</si>
  <si>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</si>
  <si>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</si>
  <si>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</si>
  <si>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</si>
  <si>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</si>
  <si>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</si>
  <si>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</si>
  <si>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</si>
  <si>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</si>
  <si>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</si>
  <si>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</si>
  <si>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</si>
  <si>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</si>
  <si>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</si>
  <si>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</si>
  <si>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</si>
  <si>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</si>
  <si>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</si>
  <si>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</si>
  <si>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</si>
  <si>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</si>
  <si>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</si>
  <si>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</si>
  <si>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</si>
  <si>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</si>
  <si>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</si>
  <si>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</si>
  <si>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</si>
  <si>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</si>
  <si>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</si>
  <si>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</si>
  <si>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</si>
  <si>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</si>
  <si>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</si>
  <si>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</si>
  <si>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</si>
  <si>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</si>
  <si>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</si>
  <si>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</si>
  <si>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</si>
  <si>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</si>
  <si>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</si>
  <si>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</si>
  <si>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</si>
  <si>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</si>
  <si>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</si>
  <si>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</si>
  <si>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</si>
  <si>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</si>
  <si>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</si>
  <si>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</si>
  <si>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</si>
  <si>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</si>
  <si>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</si>
  <si>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</si>
  <si>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</si>
  <si>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</si>
  <si>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</si>
  <si>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</si>
  <si>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</si>
  <si>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</si>
  <si>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</si>
  <si>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</si>
  <si>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</si>
  <si>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</si>
  <si>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</si>
  <si>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</si>
  <si>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</si>
  <si>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</si>
  <si>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</si>
  <si>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</si>
  <si>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</si>
  <si>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</si>
  <si>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</si>
  <si>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</si>
  <si>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</si>
  <si>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</si>
  <si>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</si>
  <si>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</si>
  <si>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</si>
  <si>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</si>
  <si>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</si>
  <si>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</si>
  <si>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</si>
  <si>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</si>
  <si>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</si>
  <si>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</si>
  <si>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</si>
  <si>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</si>
  <si>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</si>
  <si>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</si>
  <si>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</si>
  <si>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</si>
  <si>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</si>
  <si>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</si>
  <si>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</si>
  <si>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</si>
  <si>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</si>
  <si>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</si>
  <si>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</si>
  <si>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</si>
  <si>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</si>
  <si>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</si>
  <si>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</si>
  <si>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</si>
  <si>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</si>
  <si>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</si>
  <si>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</si>
  <si>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</si>
  <si>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</si>
  <si>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</si>
  <si>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</si>
  <si>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</si>
  <si>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</si>
  <si>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</si>
  <si>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</si>
  <si>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</si>
  <si>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</si>
  <si>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</si>
  <si>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</si>
  <si>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</si>
  <si>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</si>
  <si>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</si>
  <si>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</si>
  <si>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</si>
  <si>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</si>
  <si>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</si>
  <si>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</si>
  <si>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</si>
  <si>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</si>
  <si>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</si>
  <si>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</si>
  <si>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</si>
  <si>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</si>
  <si>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</si>
  <si>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</si>
  <si>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</si>
  <si>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</si>
  <si>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</si>
  <si>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</si>
  <si>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</si>
  <si>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</si>
  <si>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</si>
  <si>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</si>
  <si>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</si>
  <si>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</si>
  <si>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</si>
  <si>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</si>
  <si>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</si>
  <si>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</si>
  <si>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</si>
  <si>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</si>
  <si>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</si>
  <si>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</si>
  <si>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</si>
  <si>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</si>
  <si>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</si>
  <si>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</si>
  <si>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</si>
  <si>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</si>
  <si>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</si>
  <si>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</si>
  <si>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</si>
  <si>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</si>
  <si>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</si>
  <si>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</si>
  <si>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</si>
  <si>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</si>
  <si>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</si>
  <si>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</si>
  <si>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</si>
  <si>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</si>
  <si>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</si>
  <si>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</si>
  <si>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</si>
  <si>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</si>
  <si>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</si>
  <si>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</si>
  <si>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</si>
  <si>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</si>
  <si>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</si>
  <si>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</si>
  <si>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</si>
  <si>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</si>
  <si>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</si>
  <si>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</si>
  <si>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</si>
  <si>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</si>
  <si>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</si>
  <si>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</si>
  <si>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</si>
  <si>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</si>
  <si>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</si>
  <si>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</si>
  <si>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</si>
  <si>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</si>
  <si>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</si>
  <si>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</si>
  <si>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</si>
  <si>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</si>
  <si>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</si>
  <si>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</si>
  <si>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</si>
  <si>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</si>
  <si>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</si>
  <si>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</si>
  <si>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</si>
  <si>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</si>
  <si>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</si>
  <si>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</si>
  <si>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</si>
  <si>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</si>
  <si>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</si>
  <si>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</si>
  <si>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</si>
  <si>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</si>
  <si>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</si>
  <si>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</si>
  <si>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</si>
  <si>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</si>
  <si>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</si>
  <si>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</si>
  <si>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</si>
  <si>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</si>
  <si>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</si>
  <si>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</si>
  <si>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</si>
  <si>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</si>
  <si>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</si>
  <si>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</si>
  <si>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</si>
  <si>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</si>
  <si>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</si>
  <si>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</si>
  <si>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</si>
  <si>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</si>
  <si>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</si>
  <si>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</si>
  <si>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</si>
  <si>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</si>
  <si>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</si>
  <si>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</si>
  <si>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</si>
  <si>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</si>
  <si>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</si>
  <si>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</si>
  <si>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</si>
  <si>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</si>
  <si>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</si>
  <si>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</si>
  <si>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</si>
  <si>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</si>
  <si>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</si>
  <si>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</si>
  <si>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</si>
  <si>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</si>
  <si>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</si>
  <si>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</si>
  <si>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</si>
  <si>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</si>
  <si>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</si>
  <si>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</si>
  <si>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</si>
  <si>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</si>
  <si>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</si>
  <si>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</si>
  <si>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</si>
  <si>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</si>
  <si>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</si>
  <si>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</si>
  <si>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</si>
  <si>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</si>
  <si>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</si>
  <si>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</si>
  <si>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</si>
  <si>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</si>
  <si>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</si>
  <si>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</si>
  <si>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</si>
  <si>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</si>
  <si>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</si>
  <si>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</si>
  <si>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</si>
  <si>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</si>
  <si>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</si>
  <si>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</si>
  <si>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</si>
  <si>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</si>
  <si>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</si>
  <si>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</si>
  <si>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</si>
  <si>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</si>
  <si>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</si>
  <si>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</si>
  <si>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</si>
  <si>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</si>
  <si>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</si>
  <si>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</si>
  <si>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</si>
  <si>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</si>
  <si>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</si>
  <si>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</si>
  <si>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</si>
  <si>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</si>
  <si>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</si>
  <si>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</si>
  <si>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</si>
  <si>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</si>
  <si>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</si>
  <si>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</si>
  <si>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</si>
  <si>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</si>
  <si>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</si>
  <si>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</si>
  <si>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</si>
  <si>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</si>
  <si>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</si>
  <si>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</si>
  <si>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</si>
  <si>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</si>
  <si>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</si>
  <si>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</si>
  <si>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</si>
  <si>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</si>
  <si>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</si>
  <si>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</si>
  <si>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</si>
  <si>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</si>
  <si>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</si>
  <si>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</si>
  <si>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</si>
  <si>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</si>
  <si>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</si>
  <si>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</si>
  <si>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</si>
  <si>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</si>
  <si>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</si>
  <si>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</si>
  <si>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</si>
  <si>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</si>
  <si>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</si>
  <si>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</si>
  <si>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</si>
  <si>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</si>
  <si>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</si>
  <si>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</si>
  <si>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</si>
  <si>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</si>
  <si>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</si>
  <si>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</si>
  <si>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</si>
  <si>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</si>
  <si>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</si>
  <si>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</si>
  <si>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</si>
  <si>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</si>
  <si>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</si>
  <si>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</si>
  <si>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</si>
  <si>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</si>
  <si>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</si>
  <si>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</si>
  <si>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</si>
  <si>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</si>
  <si>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</si>
  <si>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</si>
  <si>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</si>
  <si>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</si>
  <si>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</si>
  <si>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</si>
  <si>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</si>
  <si>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</si>
  <si>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</si>
  <si>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</si>
  <si>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</si>
  <si>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</si>
  <si>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</si>
  <si>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</si>
  <si>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</si>
  <si>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</si>
  <si>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</si>
  <si>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</si>
  <si>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</si>
  <si>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</si>
  <si>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</si>
  <si>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</si>
  <si>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</si>
  <si>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</si>
  <si>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</si>
  <si>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</si>
  <si>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</si>
  <si>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</si>
  <si>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</si>
  <si>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</si>
  <si>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</si>
  <si>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</si>
  <si>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</si>
  <si>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</si>
  <si>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</si>
  <si>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</si>
  <si>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</si>
  <si>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</si>
  <si>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</si>
  <si>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</si>
  <si>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</si>
  <si>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</si>
  <si>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</si>
  <si>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</si>
  <si>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</si>
  <si>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</si>
  <si>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</si>
  <si>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</si>
  <si>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</si>
  <si>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</si>
  <si>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</si>
  <si>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</si>
  <si>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</si>
  <si>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</si>
  <si>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</si>
  <si>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</si>
  <si>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</si>
  <si>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</si>
  <si>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</si>
  <si>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</si>
  <si>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</si>
  <si>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</si>
  <si>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</si>
  <si>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</si>
  <si>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</si>
  <si>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</si>
  <si>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</si>
  <si>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</si>
  <si>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</si>
  <si>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</si>
  <si>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</si>
  <si>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</si>
  <si>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</si>
  <si>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</si>
  <si>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</si>
  <si>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</si>
  <si>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</si>
  <si>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</si>
  <si>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</si>
  <si>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</si>
  <si>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</si>
  <si>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</si>
  <si>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</si>
  <si>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</si>
  <si>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</si>
  <si>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</si>
  <si>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</si>
  <si>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</si>
  <si>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</si>
  <si>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</si>
  <si>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</si>
  <si>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</si>
  <si>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</si>
  <si>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</si>
  <si>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</si>
  <si>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</si>
  <si>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</si>
  <si>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</si>
  <si>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</si>
  <si>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</si>
  <si>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</si>
  <si>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</si>
  <si>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</si>
  <si>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</si>
  <si>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</si>
  <si>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</si>
  <si>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</si>
  <si>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</si>
  <si>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</si>
  <si>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</si>
  <si>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</si>
  <si>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</si>
  <si>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</si>
  <si>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</si>
  <si>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</si>
  <si>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</si>
  <si>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</si>
  <si>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</si>
  <si>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</si>
  <si>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</si>
  <si>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</si>
  <si>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</si>
  <si>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</si>
  <si>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</si>
  <si>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</si>
  <si>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</si>
  <si>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</si>
  <si>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</si>
  <si>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</si>
  <si>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</si>
  <si>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</si>
  <si>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</si>
  <si>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</si>
  <si>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</si>
  <si>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</si>
  <si>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</si>
  <si>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</si>
  <si>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</si>
  <si>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</si>
  <si>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</si>
  <si>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</si>
  <si>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</si>
  <si>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</si>
  <si>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</si>
  <si>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</si>
  <si>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</si>
  <si>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</si>
  <si>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</si>
  <si>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</si>
  <si>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</si>
  <si>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</si>
  <si>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</si>
  <si>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</si>
  <si>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</si>
  <si>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</si>
  <si>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</si>
  <si>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</si>
  <si>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</si>
  <si>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</si>
  <si>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</si>
  <si>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</si>
  <si>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</si>
  <si>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</si>
  <si>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</si>
  <si>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</si>
  <si>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</si>
  <si>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</si>
  <si>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</si>
  <si>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</si>
  <si>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</si>
  <si>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</si>
  <si>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</si>
  <si>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</si>
  <si>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</si>
  <si>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</si>
  <si>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</si>
  <si>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</si>
  <si>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</si>
  <si>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</si>
  <si>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</si>
  <si>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</si>
  <si>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</si>
  <si>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</si>
  <si>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</si>
  <si>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</si>
  <si>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</si>
  <si>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</si>
  <si>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</si>
  <si>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</si>
  <si>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</si>
  <si>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</si>
  <si>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</si>
  <si>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</si>
  <si>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</si>
  <si>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</si>
  <si>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</si>
  <si>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</si>
  <si>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</si>
  <si>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</si>
  <si>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</si>
  <si>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</si>
  <si>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</si>
  <si>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</si>
  <si>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</si>
  <si>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</si>
  <si>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</si>
  <si>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</si>
  <si>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</si>
  <si>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</si>
  <si>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</si>
  <si>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</si>
  <si>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</si>
  <si>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</si>
  <si>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</si>
  <si>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</si>
  <si>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</si>
  <si>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</si>
  <si>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</si>
  <si>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</si>
  <si>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</si>
  <si>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</si>
  <si>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</si>
  <si>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</si>
  <si>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</si>
  <si>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</si>
  <si>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</si>
  <si>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</si>
  <si>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</si>
  <si>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</si>
  <si>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</si>
  <si>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</si>
  <si>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</si>
  <si>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</si>
  <si>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</si>
  <si>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</si>
  <si>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</si>
  <si>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</si>
  <si>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</si>
  <si>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</si>
  <si>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</si>
  <si>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</si>
  <si>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</si>
  <si>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</si>
  <si>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</si>
  <si>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</si>
  <si>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</si>
  <si>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</si>
  <si>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</si>
  <si>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</si>
  <si>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</si>
  <si>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</si>
  <si>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</si>
  <si>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</si>
  <si>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</si>
  <si>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</si>
  <si>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</si>
  <si>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</si>
  <si>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</si>
  <si>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</si>
  <si>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</si>
  <si>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</si>
  <si>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</si>
  <si>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</si>
  <si>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</si>
  <si>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</si>
  <si>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</si>
  <si>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</si>
  <si>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</si>
  <si>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</si>
  <si>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</si>
  <si>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</si>
  <si>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</si>
  <si>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</si>
  <si>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</si>
  <si>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</si>
  <si>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</si>
  <si>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</si>
  <si>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</si>
  <si>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</si>
  <si>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</si>
  <si>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</si>
  <si>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</si>
  <si>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</si>
  <si>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</si>
  <si>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</si>
  <si>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</si>
  <si>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</si>
  <si>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</si>
  <si>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</si>
  <si>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</si>
  <si>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</si>
  <si>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</si>
  <si>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</si>
  <si>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</si>
  <si>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</si>
  <si>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</si>
  <si>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</si>
  <si>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</si>
  <si>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</si>
  <si>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</si>
  <si>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</si>
  <si>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</si>
  <si>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</si>
  <si>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</si>
  <si>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</si>
  <si>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</si>
  <si>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</si>
  <si>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</si>
  <si>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</si>
  <si>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</si>
  <si>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</si>
  <si>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</si>
  <si>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</si>
  <si>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</si>
  <si>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</si>
  <si>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</si>
  <si>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</si>
  <si>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</si>
  <si>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</si>
  <si>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</si>
  <si>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</si>
  <si>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</si>
  <si>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</si>
  <si>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</si>
  <si>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</si>
  <si>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</si>
  <si>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</si>
  <si>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</si>
  <si>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</si>
  <si>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</si>
  <si>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</si>
  <si>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</si>
  <si>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</si>
  <si>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</si>
  <si>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</si>
  <si>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</si>
  <si>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</si>
  <si>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</si>
  <si>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</si>
  <si>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</si>
  <si>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</si>
  <si>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</si>
  <si>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</si>
  <si>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</si>
  <si>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</si>
  <si>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</si>
  <si>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</si>
  <si>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</si>
  <si>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</si>
  <si>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</si>
  <si>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</si>
  <si>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</si>
  <si>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</si>
  <si>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</si>
  <si>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</si>
  <si>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</si>
  <si>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</si>
  <si>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</si>
  <si>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</si>
  <si>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</si>
  <si>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</si>
  <si>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</si>
  <si>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</si>
  <si>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</si>
  <si>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</si>
  <si>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</si>
  <si>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</si>
  <si>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</si>
  <si>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</si>
  <si>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</si>
  <si>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</si>
  <si>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</si>
  <si>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</si>
  <si>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</si>
  <si>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</si>
  <si>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</si>
  <si>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</si>
  <si>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</si>
  <si>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</si>
  <si>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</si>
  <si>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</si>
  <si>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</si>
  <si>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</si>
  <si>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</si>
  <si>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</si>
  <si>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</si>
  <si>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</si>
  <si>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</si>
  <si>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</si>
  <si>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</si>
  <si>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</si>
  <si>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</si>
  <si>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</si>
  <si>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</si>
  <si>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</si>
  <si>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</si>
  <si>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</si>
  <si>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</si>
  <si>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</si>
  <si>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</si>
  <si>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</si>
  <si>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</si>
  <si>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</si>
  <si>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</si>
  <si>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</si>
  <si>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</si>
  <si>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</si>
  <si>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</si>
  <si>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</si>
  <si>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</si>
  <si>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</si>
  <si>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</si>
  <si>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</si>
  <si>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</si>
  <si>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</si>
  <si>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</si>
  <si>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</si>
  <si>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</si>
  <si>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</si>
  <si>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</si>
  <si>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</si>
  <si>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</si>
  <si>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</si>
  <si>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</si>
  <si>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</si>
  <si>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</si>
  <si>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</si>
  <si>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</si>
  <si>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</si>
  <si>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</si>
  <si>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</si>
  <si>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</si>
  <si>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</si>
  <si>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</si>
  <si>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</si>
  <si>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</si>
  <si>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</si>
  <si>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</si>
  <si>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</si>
  <si>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</si>
  <si>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</si>
  <si>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</si>
  <si>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</si>
  <si>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</si>
  <si>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</si>
  <si>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</si>
  <si>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</si>
  <si>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</si>
  <si>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</si>
  <si>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</si>
  <si>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</si>
  <si>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</si>
  <si>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</si>
  <si>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</si>
  <si>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</si>
  <si>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</si>
  <si>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</si>
  <si>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</si>
  <si>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</si>
  <si>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</si>
  <si>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</si>
  <si>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</si>
  <si>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</si>
  <si>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</si>
  <si>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</si>
  <si>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</si>
  <si>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</si>
  <si>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</si>
  <si>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</si>
  <si>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</si>
  <si>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</si>
  <si>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</si>
  <si>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</si>
  <si>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</si>
  <si>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</si>
  <si>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</si>
  <si>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</si>
  <si>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</si>
  <si>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</si>
  <si>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</si>
  <si>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</si>
  <si>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</si>
  <si>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</si>
  <si>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</si>
  <si>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</si>
  <si>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</si>
  <si>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</si>
  <si>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</si>
  <si>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</si>
  <si>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</si>
  <si>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</si>
  <si>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</si>
  <si>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</si>
  <si>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</si>
  <si>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</si>
  <si>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</si>
  <si>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</si>
  <si>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</si>
  <si>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</si>
  <si>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</si>
  <si>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</si>
  <si>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</si>
  <si>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</si>
  <si>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</si>
  <si>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</si>
  <si>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</si>
  <si>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</si>
  <si>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</si>
  <si>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</si>
  <si>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</si>
  <si>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</si>
  <si>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</si>
  <si>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</si>
  <si>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</si>
  <si>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</si>
  <si>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</si>
  <si>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</si>
  <si>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</si>
  <si>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</si>
  <si>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</si>
  <si>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</si>
  <si>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</si>
  <si>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</si>
  <si>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</si>
  <si>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</si>
  <si>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</si>
  <si>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</si>
  <si>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</si>
  <si>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</si>
  <si>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</si>
  <si>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</si>
  <si>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</si>
  <si>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</si>
  <si>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</si>
  <si>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</si>
  <si>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</si>
  <si>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</si>
  <si>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</si>
  <si>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</si>
  <si>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</si>
  <si>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</si>
  <si>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</si>
  <si>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</si>
  <si>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</si>
  <si>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</si>
  <si>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</si>
  <si>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</si>
  <si>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</si>
  <si>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</si>
  <si>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</si>
  <si>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</si>
  <si>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</si>
  <si>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</si>
  <si>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</si>
  <si>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</si>
  <si>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</si>
  <si>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</si>
  <si>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</si>
  <si>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</si>
  <si>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</si>
  <si>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</si>
  <si>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</si>
  <si>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</si>
  <si>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</si>
  <si>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</si>
  <si>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</si>
  <si>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</si>
  <si>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</si>
  <si>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</si>
  <si>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</si>
  <si>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</si>
  <si>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</si>
  <si>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</si>
  <si>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</si>
  <si>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</si>
  <si>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</si>
  <si>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</si>
  <si>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</si>
  <si>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</si>
  <si>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</si>
  <si>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</si>
  <si>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</si>
  <si>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</si>
  <si>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</si>
  <si>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</si>
  <si>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</si>
  <si>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</si>
  <si>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</si>
  <si>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</si>
  <si>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</si>
  <si>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</si>
  <si>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</si>
  <si>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</si>
  <si>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</si>
  <si>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</si>
  <si>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</si>
  <si>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</si>
  <si>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</si>
  <si>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</si>
  <si>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</si>
  <si>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</si>
  <si>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</si>
  <si>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</si>
  <si>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</si>
  <si>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</si>
  <si>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</si>
  <si>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</si>
  <si>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</si>
  <si>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</si>
  <si>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</si>
  <si>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</si>
  <si>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</si>
  <si>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</si>
  <si>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</si>
  <si>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</si>
  <si>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</si>
  <si>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</si>
  <si>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</si>
  <si>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</si>
  <si>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</si>
  <si>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</si>
  <si>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</si>
  <si>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</si>
  <si>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</si>
  <si>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</si>
  <si>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</si>
  <si>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</si>
  <si>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</si>
  <si>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</si>
  <si>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</si>
  <si>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</si>
  <si>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</si>
  <si>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</si>
  <si>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</si>
  <si>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</si>
  <si>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</si>
  <si>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</si>
  <si>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</si>
  <si>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</si>
  <si>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</si>
  <si>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</si>
  <si>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</si>
  <si>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</si>
  <si>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</si>
  <si>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</si>
  <si>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</si>
  <si>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</si>
  <si>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</si>
  <si>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</si>
  <si>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</si>
  <si>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</si>
  <si>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</si>
  <si>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</si>
  <si>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</si>
  <si>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</si>
  <si>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</si>
  <si>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</si>
  <si>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</si>
  <si>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</si>
  <si>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</si>
  <si>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</si>
  <si>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</si>
  <si>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</si>
  <si>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</si>
  <si>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</si>
  <si>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</si>
  <si>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</si>
  <si>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</si>
  <si>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</si>
  <si>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</si>
  <si>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</si>
  <si>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</si>
  <si>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</si>
  <si>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</si>
  <si>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</si>
  <si>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</si>
  <si>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</si>
  <si>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</si>
  <si>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</si>
  <si>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</si>
  <si>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</si>
  <si>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</si>
  <si>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</si>
  <si>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</si>
  <si>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</si>
  <si>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</si>
  <si>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</si>
  <si>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</si>
  <si>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</si>
  <si>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</si>
  <si>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</si>
  <si>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</si>
  <si>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</si>
  <si>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</si>
  <si>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</si>
  <si>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</si>
  <si>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</si>
  <si>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</si>
  <si>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</si>
  <si>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</si>
  <si>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</si>
  <si>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</si>
  <si>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</si>
  <si>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</si>
  <si>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</si>
  <si>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</si>
  <si>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</si>
  <si>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</si>
  <si>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</si>
  <si>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</si>
  <si>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</si>
  <si>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</si>
  <si>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</si>
  <si>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</si>
  <si>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</si>
  <si>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</si>
  <si>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</si>
  <si>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</si>
  <si>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</si>
  <si>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</si>
  <si>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</si>
  <si>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</si>
  <si>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</si>
  <si>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</si>
  <si>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</si>
  <si>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</si>
  <si>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</si>
  <si>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</si>
  <si>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</si>
  <si>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</si>
  <si>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</si>
  <si>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</si>
  <si>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</si>
  <si>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</si>
  <si>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</si>
  <si>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</si>
  <si>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</si>
  <si>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</si>
  <si>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</si>
  <si>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</si>
  <si>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</si>
  <si>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</si>
  <si>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</si>
  <si>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</si>
  <si>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</si>
  <si>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</si>
  <si>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</si>
  <si>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</si>
  <si>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</si>
  <si>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</si>
  <si>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</si>
  <si>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</si>
  <si>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</si>
  <si>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</si>
  <si>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</si>
  <si>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</si>
  <si>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</si>
  <si>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</si>
  <si>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</si>
  <si>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</si>
  <si>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</si>
  <si>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</si>
  <si>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</si>
  <si>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</si>
  <si>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</si>
  <si>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</si>
  <si>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</si>
  <si>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</si>
  <si>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</si>
  <si>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</si>
  <si>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</si>
  <si>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</si>
  <si>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</si>
  <si>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</si>
  <si>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</si>
  <si>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</si>
  <si>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</si>
  <si>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</si>
  <si>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</si>
  <si>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</si>
  <si>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</si>
  <si>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</si>
  <si>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</si>
  <si>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</si>
  <si>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</si>
  <si>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</si>
  <si>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</si>
  <si>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</si>
  <si>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</si>
  <si>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</si>
  <si>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</si>
  <si>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</si>
  <si>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</si>
  <si>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</si>
  <si>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</si>
  <si>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</si>
  <si>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</si>
  <si>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</si>
  <si>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</si>
  <si>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</si>
  <si>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</si>
  <si>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</si>
  <si>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</si>
  <si>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</si>
  <si>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</si>
  <si>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</si>
  <si>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</si>
  <si>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</si>
  <si>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</si>
  <si>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</si>
  <si>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</si>
  <si>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</si>
  <si>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</si>
  <si>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</si>
  <si>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</si>
  <si>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</si>
  <si>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</si>
  <si>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</si>
  <si>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</si>
  <si>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</si>
  <si>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</si>
  <si>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</si>
  <si>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</si>
  <si>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</si>
  <si>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</si>
  <si>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</si>
  <si>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</si>
  <si>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</si>
  <si>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</si>
  <si>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</si>
  <si>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</si>
  <si>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</si>
  <si>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</si>
  <si>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</si>
  <si>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</si>
  <si>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</si>
  <si>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</si>
  <si>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</si>
  <si>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</si>
  <si>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</si>
  <si>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</si>
  <si>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</si>
  <si>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</si>
  <si>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</si>
  <si>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</si>
  <si>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</si>
  <si>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</si>
  <si>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</si>
  <si>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</si>
  <si>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</si>
  <si>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</si>
  <si>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</si>
  <si>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</si>
  <si>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</si>
  <si>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</si>
  <si>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</si>
  <si>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</si>
  <si>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</si>
  <si>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</si>
  <si>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</si>
  <si>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</si>
  <si>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</si>
  <si>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</si>
  <si>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</si>
  <si>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</si>
  <si>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</si>
  <si>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</si>
  <si>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</si>
  <si>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</si>
  <si>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</si>
  <si>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</si>
  <si>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</si>
  <si>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</si>
  <si>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</si>
  <si>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</si>
  <si>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</si>
  <si>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</si>
  <si>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</si>
  <si>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</si>
  <si>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</si>
  <si>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</si>
  <si>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</si>
  <si>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</si>
  <si>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</si>
  <si>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</si>
  <si>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</si>
  <si>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</si>
  <si>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</si>
  <si>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</si>
  <si>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</si>
  <si>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</si>
  <si>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</si>
  <si>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</si>
  <si>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</si>
  <si>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</si>
  <si>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</si>
  <si>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</si>
  <si>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</si>
  <si>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</si>
  <si>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</si>
  <si>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</si>
  <si>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</si>
  <si>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</si>
  <si>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</si>
  <si>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</si>
  <si>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</si>
  <si>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</si>
  <si>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</si>
  <si>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</si>
  <si>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</si>
  <si>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</si>
  <si>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</si>
  <si>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</si>
  <si>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</si>
  <si>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</si>
  <si>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</si>
  <si>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</si>
  <si>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</si>
  <si>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</si>
  <si>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</si>
  <si>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</si>
  <si>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</si>
  <si>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</si>
  <si>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</si>
  <si>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</si>
  <si>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</si>
  <si>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</si>
  <si>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</si>
  <si>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</si>
  <si>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</si>
  <si>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</si>
  <si>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</si>
  <si>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</si>
  <si>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</si>
  <si>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</si>
  <si>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</si>
  <si>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</si>
  <si>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</si>
  <si>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</si>
  <si>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</si>
  <si>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</si>
  <si>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</si>
  <si>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</si>
  <si>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</si>
  <si>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</si>
  <si>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</si>
  <si>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</si>
  <si>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</si>
  <si>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</si>
  <si>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</si>
  <si>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</si>
  <si>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</si>
  <si>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</si>
  <si>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</si>
  <si>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</si>
  <si>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</si>
  <si>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</si>
  <si>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</si>
  <si>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</si>
  <si>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</si>
  <si>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</si>
  <si>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</si>
  <si>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</si>
  <si>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</si>
  <si>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</si>
  <si>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</si>
  <si>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</si>
  <si>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</si>
  <si>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</si>
  <si>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</si>
  <si>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</si>
  <si>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</si>
  <si>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</si>
  <si>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</si>
  <si>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</si>
  <si>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</si>
  <si>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</si>
  <si>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</si>
  <si>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</si>
  <si>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</si>
  <si>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</si>
  <si>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</si>
  <si>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</si>
  <si>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</si>
  <si>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</si>
  <si>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</si>
  <si>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</si>
  <si>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</si>
  <si>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</si>
  <si>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</si>
  <si>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</si>
  <si>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</si>
  <si>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</si>
  <si>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</si>
  <si>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</si>
  <si>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</si>
  <si>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</si>
  <si>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</si>
  <si>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</si>
  <si>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</si>
  <si>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</si>
  <si>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</si>
  <si>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</si>
  <si>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</si>
  <si>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</si>
  <si>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</si>
  <si>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</si>
  <si>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</si>
  <si>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</si>
  <si>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</si>
  <si>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</si>
  <si>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</si>
  <si>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</si>
  <si>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</si>
  <si>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</si>
  <si>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</si>
  <si>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</si>
  <si>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</si>
  <si>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</si>
  <si>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</si>
  <si>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</si>
  <si>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</si>
  <si>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</si>
  <si>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</si>
  <si>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</si>
  <si>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</si>
  <si>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</si>
  <si>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</si>
  <si>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</si>
  <si>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</si>
  <si>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</si>
  <si>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</si>
  <si>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</si>
  <si>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</si>
  <si>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</si>
  <si>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</si>
  <si>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</si>
  <si>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</si>
  <si>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</si>
  <si>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</si>
  <si>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</si>
  <si>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</si>
  <si>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</si>
  <si>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</si>
  <si>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</si>
  <si>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</si>
  <si>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</si>
  <si>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</si>
  <si>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</si>
  <si>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</si>
  <si>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</si>
  <si>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</si>
  <si>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</si>
  <si>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</si>
  <si>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</si>
  <si>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</si>
  <si>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</si>
  <si>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</si>
  <si>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</si>
  <si>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</si>
  <si>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</si>
  <si>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</si>
  <si>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</si>
  <si>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</si>
  <si>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</si>
  <si>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</si>
  <si>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</si>
  <si>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</si>
  <si>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</si>
  <si>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</si>
  <si>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</si>
  <si>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</si>
  <si>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</si>
  <si>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</si>
  <si>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</si>
  <si>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</si>
  <si>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</si>
  <si>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</si>
  <si>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</si>
  <si>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</si>
  <si>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</si>
  <si>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</si>
  <si>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</si>
  <si>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</si>
  <si>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</si>
  <si>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</si>
  <si>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</si>
  <si>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</si>
  <si>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</si>
  <si>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</si>
  <si>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</si>
  <si>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</si>
  <si>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</si>
  <si>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</si>
  <si>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</si>
  <si>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</si>
  <si>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</si>
  <si>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</si>
  <si>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</si>
  <si>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</si>
  <si>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</si>
  <si>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</si>
  <si>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</si>
  <si>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</si>
  <si>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</si>
  <si>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</si>
  <si>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</si>
  <si>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</si>
  <si>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</si>
  <si>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</si>
  <si>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</si>
  <si>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</si>
  <si>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</si>
  <si>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</si>
  <si>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</si>
  <si>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</si>
  <si>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</si>
  <si>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</si>
  <si>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</si>
  <si>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</si>
  <si>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</si>
  <si>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</si>
  <si>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</si>
  <si>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</si>
  <si>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</si>
  <si>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</si>
  <si>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</si>
  <si>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</si>
  <si>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</si>
  <si>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</si>
  <si>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</si>
  <si>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</si>
  <si>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</si>
  <si>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</si>
  <si>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</si>
  <si>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</si>
  <si>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</si>
  <si>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</si>
  <si>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</si>
  <si>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</si>
  <si>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</si>
  <si>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</si>
  <si>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</si>
  <si>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</si>
  <si>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</si>
  <si>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</si>
  <si>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</si>
  <si>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</si>
  <si>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</si>
  <si>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</si>
  <si>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</si>
  <si>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</si>
  <si>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</si>
  <si>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</si>
  <si>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</si>
  <si>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</si>
  <si>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</si>
  <si>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</si>
  <si>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</si>
  <si>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</si>
  <si>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</si>
  <si>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</si>
  <si>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</si>
  <si>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</si>
  <si>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</si>
  <si>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</si>
  <si>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</si>
  <si>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</si>
  <si>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</si>
  <si>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</si>
  <si>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</si>
  <si>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</si>
  <si>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</si>
  <si>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</si>
  <si>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</si>
  <si>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</si>
  <si>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</si>
  <si>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</si>
  <si>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</si>
  <si>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</si>
  <si>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</si>
  <si>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</si>
  <si>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</si>
  <si>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</si>
  <si>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</si>
  <si>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</si>
  <si>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</si>
  <si>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</si>
  <si>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</si>
  <si>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</si>
  <si>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</si>
  <si>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</si>
  <si>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</si>
  <si>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</si>
  <si>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</si>
  <si>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</si>
  <si>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</si>
  <si>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</si>
  <si>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</si>
  <si>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</si>
  <si>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</si>
  <si>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</si>
  <si>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</si>
  <si>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</si>
  <si>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</si>
  <si>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</si>
  <si>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</si>
  <si>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</si>
  <si>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</si>
  <si>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</si>
  <si>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</si>
  <si>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</si>
  <si>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</si>
  <si>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</si>
  <si>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</si>
  <si>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</si>
  <si>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</si>
  <si>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</si>
  <si>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</si>
  <si>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</si>
  <si>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</si>
  <si>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</si>
  <si>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</si>
  <si>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</si>
  <si>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</si>
  <si>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</si>
  <si>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</si>
  <si>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</si>
  <si>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</si>
  <si>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</si>
  <si>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</si>
  <si>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</si>
  <si>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</si>
  <si>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</si>
  <si>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</si>
  <si>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</si>
  <si>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</si>
  <si>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</si>
  <si>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</si>
  <si>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</si>
  <si>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</si>
  <si>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</si>
  <si>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</si>
  <si>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</si>
  <si>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</si>
  <si>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</si>
  <si>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</si>
  <si>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</si>
  <si>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</si>
  <si>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</si>
  <si>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</si>
  <si>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</si>
  <si>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</si>
  <si>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</si>
  <si>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</si>
  <si>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</si>
  <si>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</si>
  <si>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</si>
  <si>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</si>
  <si>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</si>
  <si>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</si>
  <si>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</si>
  <si>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</si>
  <si>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</si>
  <si>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</si>
  <si>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</si>
  <si>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</si>
  <si>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</si>
  <si>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</si>
  <si>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</si>
  <si>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</si>
  <si>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</si>
  <si>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</si>
  <si>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</si>
  <si>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</si>
  <si>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</si>
  <si>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</si>
  <si>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</si>
  <si>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</si>
  <si>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</si>
  <si>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</si>
  <si>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</si>
  <si>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</si>
  <si>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</si>
  <si>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</si>
  <si>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</si>
  <si>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</si>
  <si>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</si>
  <si>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</si>
  <si>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</si>
  <si>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</si>
  <si>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</si>
  <si>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</si>
  <si>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</si>
  <si>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</si>
  <si>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</si>
  <si>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</si>
  <si>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</si>
  <si>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</si>
  <si>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</si>
  <si>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</si>
  <si>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</si>
  <si>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</si>
  <si>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</si>
  <si>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</si>
  <si>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</si>
  <si>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</si>
  <si>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</si>
  <si>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</si>
  <si>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</si>
  <si>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</si>
  <si>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</si>
  <si>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</si>
  <si>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</si>
  <si>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</si>
  <si>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</si>
  <si>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</si>
  <si>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</si>
  <si>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</si>
  <si>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</si>
  <si>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</si>
  <si>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</si>
  <si>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</si>
  <si>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</si>
  <si>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</si>
  <si>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</si>
  <si>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</si>
  <si>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</si>
  <si>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</si>
  <si>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</si>
  <si>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</si>
  <si>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</si>
  <si>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</si>
  <si>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</si>
  <si>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</si>
  <si>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</si>
  <si>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</si>
  <si>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</si>
  <si>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</si>
  <si>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</si>
  <si>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</si>
  <si>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</si>
  <si>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</si>
  <si>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</si>
  <si>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</si>
  <si>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</si>
  <si>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</si>
  <si>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</si>
  <si>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</si>
  <si>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</si>
  <si>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</si>
  <si>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</si>
  <si>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</si>
  <si>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</si>
  <si>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</si>
  <si>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</si>
  <si>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</si>
  <si>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</si>
  <si>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</si>
  <si>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</si>
  <si>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</si>
  <si>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</si>
  <si>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</si>
  <si>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</si>
  <si>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</si>
  <si>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</si>
  <si>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</si>
  <si>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</si>
  <si>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</si>
  <si>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</si>
  <si>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</si>
  <si>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</si>
  <si>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</si>
  <si>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</si>
  <si>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</si>
  <si>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</si>
  <si>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</si>
  <si>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</si>
  <si>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</si>
  <si>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</si>
  <si>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</si>
  <si>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</si>
  <si>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</si>
  <si>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</si>
  <si>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</si>
  <si>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</si>
  <si>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</si>
  <si>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</si>
  <si>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</si>
  <si>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</si>
  <si>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</si>
  <si>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</si>
  <si>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</si>
  <si>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</si>
  <si>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</si>
  <si>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</si>
  <si>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</si>
  <si>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</si>
  <si>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</si>
  <si>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</si>
  <si>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</si>
  <si>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</si>
  <si>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</si>
  <si>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</si>
  <si>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</si>
  <si>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</si>
  <si>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</si>
  <si>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</si>
  <si>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</si>
  <si>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</si>
  <si>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</si>
  <si>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</si>
  <si>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</si>
  <si>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</si>
  <si>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</si>
  <si>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</si>
  <si>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</si>
  <si>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</si>
  <si>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</si>
  <si>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</si>
  <si>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</si>
  <si>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</si>
  <si>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</si>
  <si>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</si>
  <si>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</si>
  <si>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</si>
  <si>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</si>
  <si>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</si>
  <si>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</si>
  <si>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</si>
  <si>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</si>
  <si>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</si>
  <si>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</si>
  <si>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</si>
  <si>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</si>
  <si>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</si>
  <si>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</si>
  <si>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</si>
  <si>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</si>
  <si>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</si>
  <si>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</si>
  <si>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</si>
  <si>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</si>
  <si>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</si>
  <si>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</si>
  <si>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</si>
  <si>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</si>
  <si>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</si>
  <si>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</si>
  <si>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</si>
  <si>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</si>
  <si>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</si>
  <si>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</si>
  <si>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</si>
  <si>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</si>
  <si>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</si>
  <si>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</si>
  <si>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</si>
  <si>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</si>
  <si>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</si>
  <si>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</si>
  <si>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</si>
  <si>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</si>
  <si>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</si>
  <si>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</si>
  <si>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</si>
  <si>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</si>
  <si>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</si>
  <si>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</si>
  <si>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</si>
  <si>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</si>
  <si>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</si>
  <si>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</si>
  <si>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</si>
  <si>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</si>
  <si>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</si>
  <si>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</si>
  <si>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</si>
  <si>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</si>
  <si>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</si>
  <si>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</si>
  <si>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</si>
  <si>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</si>
  <si>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</si>
  <si>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</si>
  <si>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</si>
  <si>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</si>
  <si>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</si>
  <si>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</si>
  <si>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</si>
  <si>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</si>
  <si>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</si>
  <si>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</si>
  <si>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</si>
  <si>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</si>
  <si>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</si>
  <si>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</si>
  <si>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</si>
  <si>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</si>
  <si>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</si>
  <si>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</si>
  <si>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</si>
  <si>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</si>
  <si>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</si>
  <si>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</si>
  <si>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</si>
  <si>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</si>
  <si>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</si>
  <si>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</si>
  <si>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</si>
  <si>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</si>
  <si>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</si>
  <si>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</si>
  <si>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</si>
  <si>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</si>
  <si>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</si>
  <si>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</si>
  <si>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</si>
  <si>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</si>
  <si>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</si>
  <si>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</si>
  <si>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</si>
  <si>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</si>
  <si>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</si>
  <si>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</si>
  <si>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</si>
  <si>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</si>
  <si>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</si>
  <si>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</si>
  <si>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</si>
  <si>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</si>
  <si>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</si>
  <si>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</si>
  <si>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</si>
  <si>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</si>
  <si>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</si>
  <si>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</si>
  <si>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</si>
  <si>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</si>
  <si>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</si>
  <si>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</si>
  <si>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</si>
  <si>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</si>
  <si>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</si>
  <si>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</si>
  <si>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</si>
  <si>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</si>
  <si>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</si>
  <si>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</si>
  <si>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</si>
  <si>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</si>
  <si>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</si>
  <si>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</si>
  <si>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</si>
  <si>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</si>
  <si>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</si>
  <si>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</si>
  <si>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</si>
  <si>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</si>
  <si>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</si>
  <si>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</si>
  <si>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</si>
  <si>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</si>
  <si>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</si>
  <si>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</si>
  <si>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</si>
  <si>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</si>
  <si>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</si>
  <si>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</si>
  <si>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</si>
  <si>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</si>
  <si>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</si>
  <si>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</si>
  <si>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</si>
  <si>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</si>
  <si>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</si>
  <si>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</si>
  <si>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</si>
  <si>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</si>
  <si>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</si>
  <si>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</si>
  <si>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</si>
  <si>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</si>
  <si>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</si>
  <si>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</si>
  <si>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</si>
  <si>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</si>
  <si>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</si>
  <si>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</si>
  <si>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</si>
  <si>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</si>
  <si>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</si>
  <si>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</si>
  <si>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</si>
  <si>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</si>
  <si>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</si>
  <si>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</si>
  <si>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</si>
  <si>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</si>
  <si>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</si>
  <si>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</si>
  <si>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</si>
  <si>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</si>
  <si>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</si>
  <si>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</si>
  <si>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</si>
  <si>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</si>
  <si>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</si>
  <si>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</si>
  <si>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</si>
  <si>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</si>
  <si>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</si>
  <si>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</si>
  <si>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</si>
  <si>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</si>
  <si>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</si>
  <si>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</si>
  <si>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</si>
  <si>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</si>
  <si>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</si>
  <si>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</si>
  <si>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</si>
  <si>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</si>
  <si>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</si>
  <si>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</si>
  <si>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</si>
  <si>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</si>
  <si>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</si>
  <si>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</si>
  <si>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</si>
  <si>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</si>
  <si>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</si>
  <si>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</si>
  <si>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</si>
  <si>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</si>
  <si>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</si>
  <si>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</si>
  <si>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</si>
  <si>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</si>
  <si>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</si>
  <si>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</si>
  <si>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</si>
  <si>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</si>
  <si>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</si>
  <si>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</si>
  <si>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</si>
  <si>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</si>
  <si>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</si>
  <si>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</si>
  <si>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</si>
  <si>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</si>
  <si>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</si>
  <si>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</si>
  <si>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</si>
  <si>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</si>
  <si>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</si>
  <si>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</si>
  <si>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</si>
  <si>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</si>
  <si>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</si>
  <si>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</si>
  <si>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</si>
  <si>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</si>
  <si>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</si>
  <si>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</si>
  <si>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</si>
  <si>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</si>
  <si>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</si>
  <si>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</si>
  <si>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</si>
  <si>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</si>
  <si>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</si>
  <si>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</si>
  <si>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</si>
  <si>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</si>
  <si>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</si>
  <si>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</si>
  <si>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</si>
  <si>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</si>
  <si>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</si>
  <si>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</si>
  <si>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</si>
  <si>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</si>
  <si>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</si>
  <si>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</si>
  <si>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</si>
  <si>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</si>
  <si>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</si>
  <si>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</si>
  <si>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</si>
  <si>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</si>
  <si>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</si>
  <si>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</si>
  <si>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</si>
  <si>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</si>
  <si>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</si>
  <si>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</si>
  <si>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</si>
  <si>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</si>
  <si>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</si>
  <si>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</si>
  <si>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</si>
  <si>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</si>
  <si>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</si>
  <si>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</si>
  <si>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</si>
  <si>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</si>
  <si>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</si>
  <si>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</si>
  <si>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</si>
  <si>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</si>
  <si>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</si>
  <si>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</si>
  <si>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</si>
  <si>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</si>
  <si>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</si>
  <si>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</si>
  <si>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</si>
  <si>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</si>
  <si>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</si>
  <si>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</si>
  <si>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</si>
  <si>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</si>
  <si>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</si>
  <si>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</si>
  <si>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</si>
  <si>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</si>
  <si>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</si>
  <si>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</si>
  <si>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</si>
  <si>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</si>
  <si>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</si>
  <si>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</si>
  <si>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</si>
  <si>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</si>
  <si>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</si>
  <si>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</si>
  <si>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</si>
  <si>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</si>
  <si>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</si>
  <si>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</si>
  <si>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</si>
  <si>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</si>
  <si>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</si>
  <si>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</si>
  <si>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</si>
  <si>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</si>
  <si>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</si>
  <si>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</si>
  <si>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</si>
  <si>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</si>
  <si>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</si>
  <si>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</si>
  <si>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</si>
  <si>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</si>
  <si>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</si>
  <si>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</si>
  <si>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</si>
  <si>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</si>
  <si>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</si>
  <si>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</si>
  <si>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</si>
  <si>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</si>
  <si>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</si>
  <si>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</si>
  <si>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</si>
  <si>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</si>
  <si>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</si>
  <si>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</si>
  <si>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</si>
  <si>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</si>
  <si>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</si>
  <si>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</si>
  <si>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</si>
  <si>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</si>
  <si>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</si>
  <si>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</si>
  <si>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</si>
  <si>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</si>
  <si>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</si>
  <si>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</si>
  <si>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</si>
  <si>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</si>
  <si>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</si>
  <si>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</si>
  <si>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</si>
  <si>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</si>
  <si>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</si>
  <si>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</si>
  <si>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</si>
  <si>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</si>
  <si>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</si>
  <si>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</si>
  <si>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</si>
  <si>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</si>
  <si>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</si>
  <si>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</si>
  <si>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</si>
  <si>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</si>
  <si>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</si>
  <si>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</si>
  <si>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</si>
  <si>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</si>
  <si>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</si>
  <si>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</si>
  <si>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</si>
  <si>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</si>
  <si>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</si>
  <si>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</si>
  <si>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</si>
  <si>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</si>
  <si>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</si>
  <si>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</si>
  <si>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</si>
  <si>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</si>
  <si>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</si>
  <si>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</si>
  <si>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</si>
  <si>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</si>
  <si>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</si>
  <si>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</si>
  <si>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</si>
  <si>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</si>
  <si>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</si>
  <si>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</si>
  <si>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</si>
  <si>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</si>
  <si>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</si>
  <si>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</si>
  <si>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</si>
  <si>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</si>
  <si>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</si>
  <si>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</si>
  <si>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</si>
  <si>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</si>
  <si>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</si>
  <si>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</si>
  <si>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</si>
  <si>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</si>
  <si>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</si>
  <si>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</si>
  <si>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</si>
  <si>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</si>
  <si>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</si>
  <si>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</si>
  <si>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</si>
  <si>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</si>
  <si>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</si>
  <si>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</si>
  <si>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</si>
  <si>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</si>
  <si>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</si>
  <si>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</si>
  <si>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</si>
  <si>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</si>
  <si>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</si>
  <si>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</si>
  <si>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</si>
  <si>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</si>
  <si>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</si>
  <si>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</si>
  <si>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</si>
  <si>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</si>
  <si>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</si>
  <si>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</si>
  <si>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</si>
  <si>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</si>
  <si>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</si>
  <si>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</si>
  <si>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</si>
  <si>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</si>
  <si>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</si>
  <si>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</si>
  <si>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</si>
  <si>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</si>
  <si>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</si>
  <si>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</si>
  <si>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</si>
  <si>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</si>
  <si>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</si>
  <si>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</si>
  <si>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</si>
  <si>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</si>
  <si>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</si>
  <si>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</si>
  <si>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</si>
  <si>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</si>
  <si>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</si>
  <si>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</si>
  <si>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</si>
  <si>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</si>
  <si>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</si>
  <si>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</si>
  <si>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</si>
  <si>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</si>
  <si>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</si>
  <si>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</si>
  <si>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</si>
  <si>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</si>
  <si>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</si>
  <si>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</si>
  <si>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</si>
  <si>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</si>
  <si>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</si>
  <si>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</si>
  <si>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</si>
  <si>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</si>
  <si>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</si>
  <si>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</si>
  <si>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</si>
  <si>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</si>
  <si>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</si>
  <si>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</si>
  <si>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</si>
  <si>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</si>
  <si>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</si>
  <si>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</si>
  <si>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</si>
  <si>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</si>
  <si>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</si>
  <si>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</si>
  <si>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</si>
  <si>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</si>
  <si>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</si>
  <si>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</si>
  <si>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</si>
  <si>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</si>
  <si>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</si>
  <si>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</si>
  <si>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</si>
  <si>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</si>
  <si>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</si>
  <si>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</si>
  <si>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</si>
  <si>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</si>
  <si>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</si>
  <si>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</si>
  <si>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</si>
  <si>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</si>
  <si>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</si>
  <si>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</si>
  <si>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</si>
  <si>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</si>
  <si>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</si>
  <si>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</si>
  <si>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</si>
  <si>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</si>
  <si>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</si>
  <si>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</si>
  <si>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</si>
  <si>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</si>
  <si>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</si>
  <si>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</si>
  <si>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</si>
  <si>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</si>
  <si>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</si>
  <si>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</si>
  <si>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</si>
  <si>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</si>
  <si>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</si>
  <si>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</si>
  <si>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</si>
  <si>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</si>
  <si>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</si>
  <si>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</si>
  <si>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</si>
  <si>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</si>
  <si>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</si>
  <si>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</si>
  <si>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</si>
  <si>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</si>
  <si>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</si>
  <si>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</si>
  <si>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</si>
  <si>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</si>
  <si>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</si>
  <si>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</si>
  <si>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</si>
  <si>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</si>
  <si>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</si>
  <si>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</si>
  <si>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</si>
  <si>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</si>
  <si>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</si>
  <si>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</si>
  <si>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</si>
  <si>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</si>
  <si>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</si>
  <si>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</si>
  <si>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</si>
  <si>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</si>
  <si>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</si>
  <si>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</si>
  <si>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</si>
  <si>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</si>
  <si>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</si>
  <si>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</si>
  <si>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</si>
  <si>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</si>
  <si>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</si>
  <si>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</si>
  <si>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</si>
  <si>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</si>
  <si>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</si>
  <si>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</si>
  <si>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</si>
  <si>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</si>
  <si>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</si>
  <si>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</si>
  <si>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</si>
  <si>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</si>
  <si>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</si>
  <si>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</si>
  <si>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</si>
  <si>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</si>
  <si>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</si>
  <si>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</si>
  <si>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</si>
  <si>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</si>
  <si>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</si>
  <si>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</si>
  <si>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</si>
  <si>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</si>
  <si>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</si>
  <si>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</si>
  <si>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</si>
  <si>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</si>
  <si>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</si>
  <si>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</si>
  <si>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</si>
  <si>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</si>
  <si>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</si>
  <si>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</si>
  <si>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</si>
  <si>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</si>
  <si>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</si>
  <si>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</si>
  <si>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</si>
  <si>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</si>
  <si>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</si>
  <si>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</si>
  <si>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</si>
  <si>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</si>
  <si>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</si>
  <si>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</si>
  <si>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</si>
  <si>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</si>
  <si>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</si>
  <si>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</si>
  <si>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</si>
  <si>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</si>
  <si>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</si>
  <si>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</si>
  <si>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</si>
  <si>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</si>
  <si>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</si>
  <si>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</si>
  <si>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</si>
  <si>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</si>
  <si>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</si>
  <si>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</si>
  <si>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</si>
  <si>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</si>
  <si>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</si>
  <si>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</si>
  <si>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</si>
  <si>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</si>
  <si>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</si>
  <si>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</si>
  <si>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</si>
  <si>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</si>
  <si>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</si>
  <si>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</si>
  <si>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</si>
  <si>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</si>
  <si>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</si>
  <si>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</si>
  <si>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</si>
  <si>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</si>
  <si>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</si>
  <si>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</si>
  <si>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</si>
  <si>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</si>
  <si>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</si>
  <si>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</si>
  <si>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</si>
  <si>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</si>
  <si>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</si>
  <si>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</si>
  <si>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</si>
  <si>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</si>
  <si>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</si>
  <si>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</si>
  <si>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</si>
  <si>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</si>
  <si>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</si>
  <si>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</si>
  <si>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</si>
  <si>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</si>
  <si>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</si>
  <si>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</si>
  <si>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</si>
  <si>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</si>
  <si>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</si>
  <si>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</si>
  <si>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</si>
  <si>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</si>
  <si>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</si>
  <si>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</si>
  <si>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</si>
  <si>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</si>
  <si>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</si>
  <si>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</si>
  <si>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</si>
  <si>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</si>
  <si>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</si>
  <si>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</si>
  <si>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</si>
  <si>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</si>
  <si>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</si>
  <si>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</si>
  <si>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</si>
  <si>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</si>
  <si>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</si>
  <si>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</si>
  <si>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</si>
  <si>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</si>
  <si>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</si>
  <si>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</si>
  <si>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</si>
  <si>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</si>
  <si>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</si>
  <si>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</si>
  <si>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</si>
  <si>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</si>
  <si>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</si>
  <si>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</si>
  <si>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</si>
  <si>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</si>
  <si>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</si>
  <si>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</si>
  <si>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</si>
  <si>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</si>
  <si>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</si>
  <si>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</si>
  <si>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</si>
  <si>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</si>
  <si>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</si>
  <si>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</si>
  <si>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</si>
  <si>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</si>
  <si>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</si>
  <si>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</si>
  <si>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</si>
  <si>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</si>
  <si>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</si>
  <si>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</si>
  <si>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</si>
  <si>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</si>
  <si>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</si>
  <si>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</si>
  <si>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</si>
  <si>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</si>
  <si>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</si>
  <si>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</si>
  <si>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</si>
  <si>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</si>
  <si>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</si>
  <si>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</si>
  <si>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</si>
  <si>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</si>
  <si>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</si>
  <si>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</si>
  <si>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</si>
  <si>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</si>
  <si>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</si>
  <si>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</si>
  <si>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</si>
  <si>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</si>
  <si>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</si>
  <si>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</si>
  <si>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</si>
  <si>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</si>
  <si>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</si>
  <si>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</si>
  <si>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</si>
  <si>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</si>
  <si>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</si>
  <si>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</si>
  <si>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</si>
  <si>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</si>
  <si>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</si>
  <si>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</si>
  <si>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</si>
  <si>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</si>
  <si>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</si>
  <si>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</si>
  <si>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</si>
  <si>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</si>
  <si>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</si>
  <si>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</si>
  <si>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</si>
  <si>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</si>
  <si>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</si>
  <si>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</si>
  <si>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</si>
  <si>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</si>
  <si>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</si>
  <si>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</si>
  <si>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</si>
  <si>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</si>
  <si>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</si>
  <si>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</si>
  <si>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</si>
  <si>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</si>
  <si>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</si>
  <si>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</si>
  <si>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</si>
  <si>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</si>
  <si>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</si>
  <si>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</si>
  <si>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</si>
  <si>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</si>
  <si>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</si>
  <si>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</si>
  <si>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</si>
  <si>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</si>
  <si>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</si>
  <si>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</si>
  <si>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</si>
  <si>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</si>
  <si>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</si>
  <si>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</si>
  <si>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</si>
  <si>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</si>
  <si>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</si>
  <si>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</si>
  <si>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</si>
  <si>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</si>
  <si>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</si>
  <si>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</si>
  <si>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</si>
  <si>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</si>
  <si>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</si>
  <si>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</si>
  <si>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</si>
  <si>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</si>
  <si>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</si>
  <si>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</si>
  <si>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</si>
  <si>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</si>
  <si>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</si>
  <si>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</si>
  <si>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</si>
  <si>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</si>
  <si>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</si>
  <si>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</si>
  <si>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</si>
  <si>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</si>
  <si>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</si>
  <si>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</si>
  <si>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</si>
  <si>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</si>
  <si>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</si>
  <si>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</si>
  <si>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</si>
  <si>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</si>
  <si>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</si>
  <si>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</si>
  <si>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</si>
  <si>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</si>
  <si>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</si>
  <si>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</si>
  <si>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</si>
  <si>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</si>
  <si>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</si>
  <si>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</si>
  <si>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</si>
  <si>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</si>
  <si>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</si>
  <si>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</si>
  <si>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</si>
  <si>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</si>
  <si>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</si>
  <si>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</si>
  <si>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</si>
  <si>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</si>
  <si>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</si>
  <si>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</si>
  <si>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</si>
  <si>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</si>
  <si>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</si>
  <si>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</si>
  <si>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</si>
  <si>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</si>
  <si>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</si>
  <si>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</si>
  <si>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</si>
  <si>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</si>
  <si>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</si>
  <si>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</si>
  <si>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</si>
  <si>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</si>
  <si>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</si>
  <si>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</si>
  <si>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</si>
  <si>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</si>
  <si>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</si>
  <si>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</si>
  <si>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</si>
  <si>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</si>
  <si>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</si>
  <si>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</si>
  <si>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</si>
  <si>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</si>
  <si>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</si>
  <si>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</si>
  <si>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</si>
  <si>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</si>
  <si>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</si>
  <si>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</si>
  <si>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</si>
  <si>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</si>
  <si>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</si>
  <si>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</si>
  <si>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</si>
  <si>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</si>
  <si>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</si>
  <si>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</si>
  <si>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</si>
  <si>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</si>
  <si>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</si>
  <si>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</si>
  <si>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</si>
  <si>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</si>
  <si>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</si>
  <si>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</si>
  <si>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</si>
  <si>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</si>
  <si>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</si>
  <si>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</si>
  <si>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</si>
  <si>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</si>
  <si>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</si>
  <si>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</si>
  <si>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</si>
  <si>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</si>
  <si>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</si>
  <si>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</si>
  <si>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</si>
  <si>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</si>
  <si>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</si>
  <si>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</si>
  <si>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</si>
  <si>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</si>
  <si>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</si>
  <si>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</si>
  <si>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</si>
  <si>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</si>
  <si>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</si>
  <si>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</si>
  <si>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</si>
  <si>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</si>
  <si>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</si>
  <si>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</si>
  <si>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</si>
  <si>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</si>
  <si>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</si>
  <si>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</si>
  <si>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</si>
  <si>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</si>
  <si>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</si>
  <si>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</si>
  <si>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</si>
  <si>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</si>
  <si>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</si>
  <si>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</si>
  <si>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</si>
  <si>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</si>
  <si>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</si>
  <si>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</si>
  <si>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</si>
  <si>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</si>
  <si>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</si>
  <si>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</si>
  <si>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</si>
  <si>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</si>
  <si>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</si>
  <si>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</si>
  <si>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</si>
  <si>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</si>
  <si>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</si>
  <si>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</si>
  <si>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</si>
  <si>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</si>
  <si>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</si>
  <si>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</si>
  <si>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</si>
  <si>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</si>
  <si>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</si>
  <si>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</si>
  <si>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</si>
  <si>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</si>
  <si>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</si>
  <si>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</si>
  <si>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</si>
  <si>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</si>
  <si>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</si>
  <si>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</si>
  <si>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</si>
  <si>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</si>
  <si>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</si>
  <si>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</si>
  <si>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</si>
  <si>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</si>
  <si>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</si>
  <si>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</si>
  <si>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</si>
  <si>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</si>
  <si>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</si>
  <si>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</si>
  <si>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</si>
  <si>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</si>
  <si>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</si>
  <si>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</si>
  <si>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</si>
  <si>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</si>
  <si>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</si>
  <si>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</si>
  <si>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</si>
  <si>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</si>
  <si>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</si>
  <si>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</si>
  <si>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</si>
  <si>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</si>
  <si>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</si>
  <si>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</si>
  <si>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</si>
  <si>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</si>
  <si>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</si>
  <si>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</si>
  <si>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</si>
  <si>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</si>
  <si>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</si>
  <si>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</si>
  <si>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</si>
  <si>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</si>
  <si>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</si>
  <si>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</si>
  <si>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</si>
  <si>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</si>
  <si>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</si>
  <si>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</si>
  <si>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</si>
  <si>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</si>
  <si>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</si>
  <si>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</si>
  <si>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</si>
  <si>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</si>
  <si>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</si>
  <si>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</si>
  <si>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</si>
  <si>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</si>
  <si>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</si>
  <si>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</si>
  <si>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</si>
  <si>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</si>
  <si>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</si>
  <si>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</si>
  <si>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</si>
  <si>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</si>
  <si>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</si>
  <si>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</si>
  <si>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</si>
  <si>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</si>
  <si>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</si>
  <si>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</si>
  <si>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</si>
  <si>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</si>
  <si>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</si>
  <si>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</si>
  <si>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</si>
  <si>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</si>
  <si>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</si>
  <si>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</si>
  <si>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</si>
  <si>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</si>
  <si>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</si>
  <si>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</si>
  <si>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</si>
  <si>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</si>
  <si>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</si>
  <si>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</si>
  <si>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</si>
  <si>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</si>
  <si>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</si>
  <si>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</si>
  <si>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</si>
  <si>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</si>
  <si>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</si>
  <si>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</si>
  <si>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</si>
  <si>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</si>
  <si>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</si>
  <si>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</si>
  <si>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</si>
  <si>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</si>
  <si>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</si>
  <si>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</si>
  <si>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</si>
  <si>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</si>
  <si>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</si>
  <si>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</si>
  <si>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</si>
  <si>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</si>
  <si>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</si>
  <si>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</si>
  <si>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</si>
  <si>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</si>
  <si>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</si>
  <si>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</si>
  <si>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</si>
  <si>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</si>
  <si>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</si>
  <si>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</si>
  <si>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</si>
  <si>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</si>
  <si>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</si>
  <si>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</si>
  <si>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</si>
  <si>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</si>
  <si>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</si>
  <si>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</si>
  <si>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</si>
  <si>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</si>
  <si>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</si>
  <si>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</si>
  <si>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</si>
  <si>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</si>
  <si>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</si>
  <si>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</si>
  <si>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</si>
  <si>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</si>
  <si>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</si>
  <si>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</si>
  <si>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</si>
  <si>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</si>
  <si>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</si>
  <si>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</si>
  <si>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</si>
  <si>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</si>
  <si>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</si>
  <si>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</si>
  <si>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</si>
  <si>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</si>
  <si>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</si>
  <si>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</si>
  <si>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</si>
  <si>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</si>
  <si>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</si>
  <si>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</si>
  <si>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</si>
  <si>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</si>
  <si>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</si>
  <si>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</si>
  <si>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</si>
  <si>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</si>
  <si>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</si>
  <si>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</si>
  <si>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</si>
  <si>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</si>
  <si>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</si>
  <si>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</si>
  <si>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</si>
  <si>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</si>
  <si>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</si>
  <si>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</si>
  <si>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</si>
  <si>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</si>
  <si>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</si>
  <si>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</si>
  <si>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</si>
  <si>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</si>
  <si>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</si>
  <si>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</si>
  <si>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</si>
  <si>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</si>
  <si>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</si>
  <si>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</si>
  <si>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</si>
  <si>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</si>
  <si>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</si>
  <si>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</si>
  <si>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</si>
  <si>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</si>
  <si>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</si>
  <si>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</si>
  <si>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</si>
  <si>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</si>
  <si>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</si>
  <si>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</si>
  <si>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</si>
  <si>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</si>
  <si>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</si>
  <si>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</si>
  <si>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</si>
  <si>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</si>
  <si>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</si>
  <si>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</si>
  <si>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</si>
  <si>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</si>
  <si>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</si>
  <si>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</si>
  <si>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</si>
  <si>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</si>
  <si>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</si>
  <si>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</si>
  <si>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</si>
  <si>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</si>
  <si>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</si>
  <si>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</si>
  <si>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</si>
  <si>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</si>
  <si>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</si>
  <si>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</si>
  <si>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</si>
  <si>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</si>
  <si>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</si>
  <si>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</si>
  <si>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</si>
  <si>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</si>
  <si>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</si>
  <si>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</si>
  <si>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</si>
  <si>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</si>
  <si>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</si>
  <si>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</si>
  <si>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</si>
  <si>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</si>
  <si>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</si>
  <si>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</si>
  <si>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</si>
  <si>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</si>
  <si>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</si>
  <si>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</si>
  <si>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</si>
  <si>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</si>
  <si>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</si>
  <si>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</si>
  <si>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</si>
  <si>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</si>
  <si>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</si>
  <si>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</si>
  <si>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</si>
  <si>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</si>
  <si>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</si>
  <si>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</si>
  <si>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</si>
  <si>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</si>
  <si>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</si>
  <si>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</si>
  <si>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</si>
  <si>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</si>
  <si>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</si>
  <si>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</si>
  <si>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</si>
  <si>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</si>
  <si>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</si>
  <si>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</si>
  <si>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</si>
  <si>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</si>
  <si>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</si>
  <si>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</si>
  <si>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</si>
  <si>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</si>
  <si>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</si>
  <si>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</si>
  <si>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</si>
  <si>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</si>
  <si>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</si>
  <si>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</si>
  <si>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</si>
  <si>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</si>
  <si>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</si>
  <si>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</si>
  <si>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</si>
  <si>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</si>
  <si>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</si>
  <si>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</si>
  <si>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</si>
  <si>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</si>
  <si>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</si>
  <si>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</si>
  <si>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</si>
  <si>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</si>
  <si>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</si>
  <si>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</si>
  <si>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</si>
  <si>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</si>
  <si>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</si>
  <si>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</si>
  <si>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</si>
  <si>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</si>
  <si>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</si>
  <si>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</si>
  <si>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</si>
  <si>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</si>
  <si>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</si>
  <si>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</si>
  <si>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</si>
  <si>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</si>
  <si>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</si>
  <si>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</si>
  <si>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</si>
  <si>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</si>
  <si>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</si>
  <si>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</si>
  <si>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</si>
  <si>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</si>
  <si>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</si>
  <si>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</si>
  <si>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</si>
  <si>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</si>
  <si>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</si>
  <si>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</si>
  <si>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</si>
  <si>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</si>
  <si>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</si>
  <si>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</si>
  <si>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</si>
  <si>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</si>
  <si>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</si>
  <si>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</si>
  <si>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</si>
  <si>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</si>
  <si>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</si>
  <si>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</si>
  <si>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</si>
  <si>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</si>
  <si>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</si>
  <si>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</si>
  <si>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</si>
  <si>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</si>
  <si>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</si>
  <si>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</si>
  <si>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</si>
  <si>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</si>
  <si>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</si>
  <si>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</si>
  <si>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</si>
  <si>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</si>
  <si>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</si>
  <si>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</si>
  <si>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</si>
  <si>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</si>
  <si>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</si>
  <si>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</si>
  <si>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</si>
  <si>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</si>
  <si>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</si>
  <si>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</si>
  <si>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</si>
  <si>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</si>
  <si>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</si>
  <si>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</si>
  <si>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</si>
  <si>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</si>
  <si>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</si>
  <si>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</si>
  <si>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</si>
  <si>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</si>
  <si>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</si>
  <si>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</si>
  <si>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</si>
  <si>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</si>
  <si>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</si>
  <si>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</si>
  <si>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</si>
  <si>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</si>
  <si>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</si>
  <si>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</si>
  <si>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</si>
  <si>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</si>
  <si>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</si>
  <si>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</si>
  <si>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</si>
  <si>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</si>
  <si>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</si>
  <si>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</si>
  <si>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</si>
  <si>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</si>
  <si>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</si>
  <si>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</si>
  <si>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</si>
  <si>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</si>
  <si>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</si>
  <si>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</si>
  <si>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</si>
  <si>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</si>
  <si>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</si>
  <si>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</si>
  <si>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</si>
  <si>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</si>
  <si>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</si>
  <si>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</si>
  <si>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</si>
  <si>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</si>
  <si>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</si>
  <si>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</si>
  <si>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</si>
  <si>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</si>
  <si>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</si>
  <si>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</si>
  <si>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</si>
  <si>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</si>
  <si>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</si>
  <si>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</si>
  <si>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</si>
  <si>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</si>
  <si>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</si>
  <si>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</si>
  <si>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</si>
  <si>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</si>
  <si>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</si>
  <si>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</si>
  <si>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</si>
  <si>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</si>
  <si>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</si>
  <si>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</si>
  <si>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</si>
  <si>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</si>
  <si>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</si>
  <si>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</si>
  <si>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</si>
  <si>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</si>
  <si>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</si>
  <si>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</si>
  <si>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</si>
  <si>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</si>
  <si>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</si>
  <si>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</si>
  <si>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</si>
  <si>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</si>
  <si>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</si>
  <si>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</si>
  <si>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</si>
  <si>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</si>
  <si>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</si>
  <si>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</si>
  <si>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</si>
  <si>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</si>
  <si>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</si>
  <si>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</si>
  <si>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</si>
  <si>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</si>
  <si>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</si>
  <si>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</si>
  <si>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</si>
  <si>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</si>
  <si>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</si>
  <si>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</si>
  <si>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</si>
  <si>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</si>
  <si>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</si>
  <si>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</si>
  <si>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</si>
  <si>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</si>
  <si>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</si>
  <si>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</si>
  <si>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</si>
  <si>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</si>
  <si>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</si>
  <si>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</si>
  <si>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</si>
  <si>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</si>
  <si>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</si>
  <si>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</si>
  <si>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</si>
  <si>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</si>
  <si>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</si>
  <si>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</si>
  <si>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</si>
  <si>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</si>
  <si>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</si>
  <si>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</si>
  <si>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</si>
  <si>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</si>
  <si>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</si>
  <si>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</si>
  <si>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</si>
  <si>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</si>
  <si>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</si>
  <si>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</si>
  <si>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</si>
  <si>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</si>
  <si>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</si>
  <si>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</si>
  <si>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</si>
  <si>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</si>
  <si>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</si>
  <si>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</si>
  <si>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</si>
  <si>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</si>
  <si>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</si>
  <si>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</si>
  <si>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</si>
  <si>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</si>
  <si>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</si>
  <si>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</si>
  <si>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</si>
  <si>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</si>
  <si>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</si>
  <si>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</si>
  <si>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</si>
  <si>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</si>
  <si>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</si>
  <si>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</si>
  <si>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</si>
  <si>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</si>
  <si>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</si>
  <si>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</si>
  <si>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</si>
  <si>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</si>
  <si>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</si>
  <si>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</si>
  <si>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</si>
  <si>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</si>
  <si>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</si>
  <si>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</si>
  <si>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</si>
  <si>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</si>
  <si>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</si>
  <si>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</si>
  <si>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</si>
  <si>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</si>
  <si>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</si>
  <si>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</si>
  <si>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</si>
  <si>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</si>
  <si>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</si>
  <si>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</si>
  <si>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</si>
  <si>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</si>
  <si>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</si>
  <si>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</si>
  <si>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</si>
  <si>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</si>
  <si>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</si>
  <si>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</si>
  <si>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</si>
  <si>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</si>
  <si>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</si>
  <si>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</si>
  <si>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</si>
  <si>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</si>
  <si>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</si>
  <si>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</si>
  <si>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</si>
  <si>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</si>
  <si>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</si>
  <si>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</si>
  <si>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</si>
  <si>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</si>
  <si>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</si>
  <si>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</si>
  <si>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</si>
  <si>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</si>
  <si>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</si>
  <si>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</si>
  <si>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</si>
  <si>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</si>
  <si>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</si>
  <si>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</si>
  <si>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</si>
  <si>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</si>
  <si>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</si>
  <si>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</si>
  <si>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</si>
  <si>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</si>
  <si>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</si>
  <si>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</si>
  <si>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</si>
  <si>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</si>
  <si>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</si>
  <si>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</si>
  <si>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</si>
  <si>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</si>
  <si>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</si>
  <si>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</si>
  <si>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</si>
  <si>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</si>
  <si>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</si>
  <si>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</si>
  <si>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</si>
  <si>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</si>
  <si>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</si>
  <si>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</si>
  <si>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</si>
  <si>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</si>
  <si>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</si>
  <si>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</si>
  <si>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</si>
  <si>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</si>
  <si>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</si>
  <si>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</si>
  <si>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</si>
  <si>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</si>
  <si>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</si>
  <si>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</si>
  <si>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</si>
  <si>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</si>
  <si>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</si>
  <si>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</si>
  <si>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</si>
  <si>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</si>
  <si>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</si>
  <si>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</si>
  <si>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</si>
  <si>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</si>
  <si>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</si>
  <si>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</si>
  <si>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</si>
  <si>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</si>
  <si>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</si>
  <si>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</si>
  <si>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</si>
  <si>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</si>
  <si>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</si>
  <si>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</si>
  <si>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</si>
  <si>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</si>
  <si>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</si>
  <si>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</si>
  <si>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</si>
  <si>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</si>
  <si>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</si>
  <si>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</si>
  <si>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</si>
  <si>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</si>
  <si>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</si>
  <si>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</si>
  <si>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</si>
  <si>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</si>
  <si>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</si>
  <si>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</si>
  <si>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</si>
  <si>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</si>
  <si>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</si>
  <si>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</si>
  <si>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</si>
  <si>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</si>
  <si>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</si>
  <si>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</si>
  <si>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</si>
  <si>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</si>
  <si>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</si>
  <si>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</si>
  <si>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</si>
  <si>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</si>
  <si>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</si>
  <si>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</si>
  <si>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</si>
  <si>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</si>
  <si>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</si>
  <si>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</si>
  <si>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</si>
  <si>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</si>
  <si>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</si>
  <si>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</si>
  <si>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</si>
  <si>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</si>
  <si>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</si>
  <si>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</si>
  <si>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</si>
  <si>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</si>
  <si>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</si>
  <si>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</si>
  <si>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</si>
  <si>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</si>
  <si>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</si>
  <si>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</si>
  <si>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</si>
  <si>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</si>
  <si>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</si>
  <si>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</si>
  <si>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</si>
  <si>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</si>
  <si>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</si>
  <si>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</si>
  <si>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</si>
  <si>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</si>
  <si>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</si>
  <si>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</si>
  <si>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</si>
  <si>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</si>
  <si>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</si>
  <si>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</si>
  <si>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</si>
  <si>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</si>
  <si>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</si>
  <si>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</si>
  <si>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</si>
  <si>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</si>
  <si>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</si>
  <si>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</si>
  <si>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</si>
  <si>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</si>
  <si>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</si>
  <si>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</si>
  <si>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</si>
  <si>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</si>
  <si>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</si>
  <si>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</si>
  <si>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</si>
  <si>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</si>
  <si>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</si>
  <si>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</si>
  <si>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</si>
  <si>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</si>
  <si>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</si>
  <si>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</si>
  <si>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</si>
  <si>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</si>
  <si>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</si>
  <si>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</si>
  <si>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</si>
  <si>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</si>
  <si>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</si>
  <si>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</si>
  <si>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</si>
  <si>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</si>
  <si>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</si>
  <si>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</si>
  <si>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</si>
  <si>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</si>
  <si>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</si>
  <si>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</si>
  <si>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</si>
  <si>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</si>
  <si>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</si>
  <si>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</si>
  <si>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</si>
  <si>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</si>
  <si>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</si>
  <si>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</si>
  <si>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</si>
  <si>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</si>
  <si>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</si>
  <si>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</si>
  <si>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</si>
  <si>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</si>
  <si>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</si>
  <si>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</si>
  <si>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</si>
  <si>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</si>
  <si>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</si>
  <si>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</si>
  <si>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</si>
  <si>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</si>
  <si>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</si>
  <si>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</si>
  <si>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</si>
  <si>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</si>
  <si>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</si>
  <si>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</si>
  <si>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</si>
  <si>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</si>
  <si>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</si>
  <si>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</si>
  <si>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</si>
  <si>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</si>
  <si>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</si>
  <si>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</si>
  <si>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</si>
  <si>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</si>
  <si>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</si>
  <si>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</si>
  <si>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</si>
  <si>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</si>
  <si>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</si>
  <si>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</si>
  <si>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</si>
  <si>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</si>
  <si>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</si>
  <si>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</si>
  <si>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</si>
  <si>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</si>
  <si>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</si>
  <si>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</si>
  <si>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</si>
  <si>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</si>
  <si>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</si>
  <si>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</si>
  <si>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</si>
  <si>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</si>
  <si>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</si>
  <si>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</si>
  <si>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</si>
  <si>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</si>
  <si>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</si>
  <si>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</si>
  <si>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</si>
  <si>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</si>
  <si>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</si>
  <si>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</si>
  <si>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</si>
  <si>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</si>
  <si>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</si>
  <si>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</si>
  <si>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</si>
  <si>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</si>
  <si>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</si>
  <si>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</si>
  <si>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</si>
  <si>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</si>
  <si>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</si>
  <si>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</si>
  <si>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</si>
  <si>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</si>
  <si>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</si>
  <si>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</si>
  <si>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</si>
  <si>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</si>
  <si>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</si>
  <si>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</si>
  <si>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</si>
  <si>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</si>
  <si>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</si>
  <si>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</si>
  <si>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</si>
  <si>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</si>
  <si>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</si>
  <si>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</si>
  <si>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</si>
  <si>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</si>
  <si>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</si>
  <si>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</si>
  <si>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</si>
  <si>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</si>
  <si>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</si>
  <si>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</si>
  <si>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</si>
  <si>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</si>
  <si>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</si>
  <si>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</si>
  <si>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</si>
  <si>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</si>
  <si>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</si>
  <si>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</si>
  <si>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</si>
  <si>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</si>
  <si>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</si>
  <si>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</si>
  <si>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</si>
  <si>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</si>
  <si>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</si>
  <si>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</si>
  <si>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</si>
  <si>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</si>
  <si>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</si>
  <si>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</si>
  <si>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</si>
  <si>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</si>
  <si>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</si>
  <si>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</si>
  <si>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</si>
  <si>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</si>
  <si>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</si>
  <si>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</si>
  <si>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</si>
  <si>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</si>
  <si>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</si>
  <si>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</si>
  <si>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</si>
  <si>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</si>
  <si>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</si>
  <si>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</si>
  <si>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</si>
  <si>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</si>
  <si>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</si>
  <si>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</si>
  <si>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</si>
  <si>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</si>
  <si>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</si>
  <si>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</si>
  <si>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</si>
  <si>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</si>
  <si>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</si>
  <si>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</si>
  <si>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</si>
  <si>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</si>
  <si>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</si>
  <si>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</si>
  <si>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</si>
  <si>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</si>
  <si>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</si>
  <si>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</si>
  <si>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</si>
  <si>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</si>
  <si>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</si>
  <si>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</si>
  <si>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</si>
  <si>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</si>
  <si>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</si>
  <si>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</si>
  <si>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</si>
  <si>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</si>
  <si>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</si>
  <si>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</si>
  <si>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</si>
  <si>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</si>
  <si>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</si>
  <si>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</si>
  <si>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</si>
  <si>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</si>
  <si>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</si>
  <si>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</si>
  <si>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</si>
  <si>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</si>
  <si>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</si>
  <si>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</si>
  <si>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</si>
  <si>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</si>
  <si>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</si>
  <si>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</si>
  <si>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</si>
  <si>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</si>
  <si>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</si>
  <si>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</si>
  <si>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</si>
  <si>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</si>
  <si>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</si>
  <si>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</si>
  <si>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</si>
  <si>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</si>
  <si>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</si>
  <si>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</si>
  <si>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</si>
  <si>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</si>
  <si>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</si>
  <si>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</si>
  <si>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</si>
  <si>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</si>
  <si>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</si>
  <si>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</si>
  <si>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</si>
  <si>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</si>
  <si>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</si>
  <si>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</si>
  <si>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</si>
  <si>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</si>
  <si>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</si>
  <si>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</si>
  <si>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</si>
  <si>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</si>
  <si>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</si>
  <si>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</si>
  <si>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</si>
  <si>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</si>
  <si>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</si>
  <si>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</si>
  <si>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</si>
  <si>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</si>
  <si>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</si>
  <si>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</si>
  <si>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</si>
  <si>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</si>
  <si>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</si>
  <si>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</si>
  <si>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</si>
  <si>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</si>
  <si>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</si>
  <si>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</si>
  <si>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</si>
  <si>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</si>
  <si>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</si>
  <si>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</si>
  <si>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</si>
  <si>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</si>
  <si>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</si>
  <si>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</si>
  <si>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</si>
  <si>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</si>
  <si>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</si>
  <si>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</si>
  <si>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</si>
  <si>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</si>
  <si>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</si>
  <si>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</si>
  <si>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</si>
  <si>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</si>
  <si>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</si>
  <si>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</si>
  <si>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</si>
  <si>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</si>
  <si>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</si>
  <si>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</si>
  <si>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</si>
  <si>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</si>
  <si>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</si>
  <si>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</si>
  <si>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</si>
  <si>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</si>
  <si>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</si>
  <si>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</si>
  <si>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</si>
  <si>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</si>
  <si>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</si>
  <si>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</si>
  <si>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</si>
  <si>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</si>
  <si>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</si>
  <si>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</si>
  <si>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</si>
  <si>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</si>
  <si>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</si>
  <si>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</si>
  <si>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</si>
  <si>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</si>
  <si>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</si>
  <si>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</si>
  <si>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</si>
  <si>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</si>
  <si>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</si>
  <si>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</si>
  <si>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</si>
  <si>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</si>
  <si>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</si>
  <si>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</si>
  <si>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</si>
  <si>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</si>
  <si>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</si>
  <si>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</si>
  <si>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</si>
  <si>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</si>
  <si>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</si>
  <si>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</si>
  <si>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</si>
  <si>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</si>
  <si>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</si>
  <si>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</si>
  <si>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</si>
  <si>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</si>
  <si>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</si>
  <si>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</si>
  <si>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</si>
  <si>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</si>
  <si>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</si>
  <si>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</si>
  <si>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</si>
  <si>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</si>
  <si>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</si>
  <si>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</si>
  <si>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</si>
  <si>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</si>
  <si>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</si>
  <si>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</si>
  <si>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</si>
  <si>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</si>
  <si>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</si>
  <si>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</si>
  <si>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</si>
  <si>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</si>
  <si>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</si>
  <si>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</si>
  <si>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</si>
  <si>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</si>
  <si>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</si>
  <si>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</si>
  <si>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</si>
  <si>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</si>
  <si>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</si>
  <si>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</si>
  <si>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</si>
  <si>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</si>
  <si>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</si>
  <si>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</si>
  <si>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</si>
  <si>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</si>
  <si>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</si>
  <si>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</si>
  <si>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</si>
  <si>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</si>
  <si>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</si>
  <si>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</si>
  <si>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</si>
  <si>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</si>
  <si>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</si>
  <si>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</si>
  <si>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</si>
  <si>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</si>
  <si>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</si>
  <si>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</si>
  <si>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</si>
  <si>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</si>
  <si>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</si>
  <si>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</si>
  <si>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</si>
  <si>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</si>
  <si>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</si>
  <si>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</si>
  <si>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</si>
  <si>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</si>
  <si>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</si>
  <si>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</si>
  <si>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</si>
  <si>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</si>
  <si>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</si>
  <si>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</si>
  <si>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</si>
  <si>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</si>
  <si>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</si>
  <si>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</si>
  <si>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</si>
  <si>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</si>
  <si>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</si>
  <si>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</si>
  <si>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</si>
  <si>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</si>
  <si>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</si>
  <si>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</si>
  <si>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</si>
  <si>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</si>
  <si>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</si>
  <si>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</si>
  <si>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</si>
  <si>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</si>
  <si>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</si>
  <si>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</si>
  <si>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</si>
  <si>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</si>
  <si>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</si>
  <si>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</si>
  <si>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</si>
  <si>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</si>
  <si>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</si>
  <si>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</si>
  <si>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</si>
  <si>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</si>
  <si>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</si>
  <si>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</si>
  <si>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</si>
  <si>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</si>
  <si>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</si>
  <si>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</si>
  <si>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</si>
  <si>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</si>
  <si>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</si>
  <si>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</si>
  <si>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</si>
  <si>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</si>
  <si>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</si>
  <si>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</si>
  <si>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</si>
  <si>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</si>
  <si>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</si>
  <si>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</si>
  <si>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</si>
  <si>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</si>
  <si>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</si>
  <si>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</si>
  <si>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</si>
  <si>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</si>
  <si>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</si>
  <si>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</si>
  <si>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</si>
  <si>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</si>
  <si>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</si>
  <si>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</si>
  <si>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</si>
  <si>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</si>
  <si>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</si>
  <si>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</si>
  <si>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</si>
  <si>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</si>
  <si>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</si>
  <si>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</si>
  <si>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</si>
  <si>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</si>
  <si>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</si>
  <si>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</si>
  <si>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</si>
  <si>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</si>
  <si>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</si>
  <si>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</si>
  <si>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</si>
  <si>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</si>
  <si>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</si>
  <si>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</si>
  <si>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</si>
  <si>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</si>
  <si>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</si>
  <si>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</si>
  <si>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</si>
  <si>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</si>
  <si>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</si>
  <si>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</si>
  <si>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</si>
  <si>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</si>
  <si>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</si>
  <si>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</si>
  <si>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</si>
  <si>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</si>
  <si>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</si>
  <si>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</si>
  <si>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</si>
  <si>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</si>
  <si>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</si>
  <si>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</si>
  <si>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</si>
  <si>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</si>
  <si>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</si>
  <si>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</si>
  <si>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</si>
  <si>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</si>
  <si>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</si>
  <si>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</si>
  <si>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</si>
  <si>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</si>
  <si>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</si>
  <si>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</si>
  <si>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</si>
  <si>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</si>
  <si>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</si>
  <si>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</si>
  <si>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</si>
  <si>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</si>
  <si>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</si>
  <si>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</si>
  <si>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</si>
  <si>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</si>
  <si>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</si>
  <si>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</si>
  <si>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</si>
  <si>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</si>
  <si>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</si>
  <si>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</si>
  <si>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</si>
  <si>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</si>
  <si>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</si>
  <si>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</si>
  <si>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</si>
  <si>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</si>
  <si>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</si>
  <si>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</si>
  <si>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</si>
  <si>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</si>
  <si>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</si>
  <si>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</si>
  <si>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</si>
  <si>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</si>
  <si>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</si>
  <si>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</si>
  <si>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</si>
  <si>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</si>
  <si>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</si>
  <si>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</si>
  <si>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</si>
  <si>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</si>
  <si>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</si>
  <si>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</si>
  <si>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</si>
  <si>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</si>
  <si>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</si>
  <si>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</si>
  <si>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</si>
  <si>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</si>
  <si>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</si>
  <si>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</si>
  <si>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</si>
  <si>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</si>
  <si>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</si>
  <si>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</si>
  <si>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</si>
  <si>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</si>
  <si>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</si>
  <si>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</si>
  <si>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</si>
  <si>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</si>
  <si>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</si>
  <si>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</si>
  <si>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</si>
  <si>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</si>
  <si>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</si>
  <si>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</si>
  <si>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</si>
  <si>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</si>
  <si>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</si>
  <si>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</si>
  <si>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</si>
  <si>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</si>
  <si>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</si>
  <si>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</si>
  <si>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</si>
  <si>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</si>
  <si>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</si>
  <si>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</si>
  <si>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</si>
  <si>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</si>
  <si>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</si>
  <si>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</si>
  <si>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</si>
  <si>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</si>
  <si>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</si>
  <si>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</si>
  <si>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</si>
  <si>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</si>
  <si>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</si>
  <si>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</si>
  <si>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</si>
  <si>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</si>
  <si>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</si>
  <si>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</si>
  <si>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</si>
  <si>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</si>
  <si>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</si>
  <si>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</si>
  <si>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</si>
  <si>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</si>
  <si>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</si>
  <si>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</si>
  <si>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</si>
  <si>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</si>
  <si>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</si>
  <si>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</si>
  <si>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</si>
  <si>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</si>
  <si>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</si>
  <si>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</si>
  <si>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</si>
  <si>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</si>
  <si>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</si>
  <si>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</si>
  <si>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</si>
  <si>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</si>
  <si>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</si>
  <si>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</si>
  <si>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</si>
  <si>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</si>
  <si>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</si>
  <si>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</si>
  <si>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</si>
  <si>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</si>
  <si>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</si>
  <si>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</si>
  <si>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</si>
  <si>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</si>
  <si>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</si>
  <si>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</si>
  <si>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</si>
  <si>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</si>
  <si>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</si>
  <si>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</si>
  <si>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</si>
  <si>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</si>
  <si>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</si>
  <si>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</si>
  <si>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</si>
  <si>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</si>
  <si>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</si>
  <si>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</si>
  <si>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</si>
  <si>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</si>
  <si>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</si>
  <si>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</si>
  <si>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</si>
  <si>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</si>
  <si>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</si>
  <si>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</si>
  <si>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</si>
  <si>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</si>
  <si>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</si>
  <si>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</si>
  <si>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</si>
  <si>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</si>
  <si>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</si>
  <si>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</si>
  <si>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</si>
  <si>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</si>
  <si>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</si>
  <si>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</si>
  <si>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</si>
  <si>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</si>
  <si>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</si>
  <si>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</si>
  <si>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</si>
  <si>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</si>
  <si>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</si>
  <si>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</si>
  <si>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</si>
  <si>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</si>
  <si>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</si>
  <si>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</si>
  <si>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</si>
  <si>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</si>
  <si>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</si>
  <si>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</si>
  <si>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</si>
  <si>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</si>
  <si>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</si>
  <si>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</si>
  <si>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</si>
  <si>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</si>
  <si>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</si>
  <si>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</si>
  <si>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</si>
  <si>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</si>
  <si>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</si>
  <si>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</si>
  <si>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</si>
  <si>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</si>
  <si>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</si>
  <si>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</si>
  <si>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</si>
  <si>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</si>
  <si>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</si>
  <si>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</si>
  <si>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</si>
  <si>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</si>
  <si>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</si>
  <si>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</si>
  <si>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</si>
  <si>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</si>
  <si>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</si>
  <si>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</si>
  <si>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</si>
  <si>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</si>
  <si>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</si>
  <si>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</si>
  <si>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</si>
  <si>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</si>
  <si>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</si>
  <si>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</si>
  <si>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</si>
  <si>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</si>
  <si>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</si>
  <si>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</si>
  <si>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</si>
  <si>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</si>
  <si>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</si>
  <si>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</si>
  <si>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</si>
  <si>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</si>
  <si>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</si>
  <si>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</si>
  <si>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</si>
  <si>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</si>
  <si>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</si>
  <si>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</si>
  <si>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</si>
  <si>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</si>
  <si>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</si>
  <si>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</si>
  <si>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</si>
  <si>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</si>
  <si>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</si>
  <si>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</si>
  <si>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</si>
  <si>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</si>
  <si>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</si>
  <si>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</si>
  <si>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</si>
  <si>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</si>
  <si>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</si>
  <si>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</si>
  <si>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</si>
  <si>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</si>
  <si>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</si>
  <si>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</si>
  <si>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</si>
  <si>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</si>
  <si>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</si>
  <si>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</si>
  <si>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</si>
  <si>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</si>
  <si>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</si>
  <si>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</si>
  <si>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</si>
  <si>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</si>
  <si>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</si>
  <si>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</si>
  <si>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</si>
  <si>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</si>
  <si>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</si>
  <si>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</si>
  <si>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</si>
  <si>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</si>
  <si>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</si>
  <si>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</si>
  <si>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</si>
  <si>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</si>
  <si>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</si>
  <si>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</si>
  <si>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</si>
  <si>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</si>
  <si>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</si>
  <si>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</si>
  <si>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</si>
  <si>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</si>
  <si>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</si>
  <si>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</si>
  <si>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</si>
  <si>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</si>
  <si>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</si>
  <si>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</si>
  <si>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</si>
  <si>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</si>
  <si>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</si>
  <si>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</si>
  <si>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</si>
  <si>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</si>
  <si>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</si>
  <si>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</si>
  <si>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</si>
  <si>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</si>
  <si>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</si>
  <si>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</si>
  <si>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</si>
  <si>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</si>
  <si>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</si>
  <si>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</si>
  <si>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</si>
  <si>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</si>
  <si>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</si>
  <si>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</si>
  <si>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</si>
  <si>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</si>
  <si>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</si>
  <si>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</si>
  <si>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</si>
  <si>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</si>
  <si>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</si>
  <si>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</si>
  <si>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</si>
  <si>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</si>
  <si>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</si>
  <si>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</si>
  <si>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</si>
  <si>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</si>
  <si>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</si>
  <si>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</si>
  <si>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</si>
  <si>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</si>
  <si>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</si>
  <si>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</si>
  <si>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</si>
  <si>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</si>
  <si>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</si>
  <si>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</si>
  <si>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</si>
  <si>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</si>
  <si>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</si>
  <si>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</si>
  <si>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</si>
  <si>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</si>
  <si>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</si>
  <si>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</si>
  <si>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</si>
  <si>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</si>
  <si>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</si>
  <si>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</si>
  <si>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</si>
  <si>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</si>
  <si>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</si>
  <si>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</si>
  <si>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</si>
  <si>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</si>
  <si>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</si>
  <si>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</si>
  <si>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</si>
  <si>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</si>
  <si>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</si>
  <si>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</si>
  <si>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</si>
  <si>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</si>
  <si>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</si>
  <si>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</si>
  <si>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</si>
  <si>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</si>
  <si>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</si>
  <si>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</si>
  <si>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</si>
  <si>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</si>
  <si>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</si>
  <si>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</si>
  <si>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</si>
  <si>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</si>
  <si>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</si>
  <si>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</si>
  <si>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</si>
  <si>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</si>
  <si>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</si>
  <si>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</si>
  <si>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</si>
  <si>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</si>
  <si>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</si>
  <si>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</si>
  <si>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</si>
  <si>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</si>
  <si>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</si>
  <si>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</si>
  <si>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</si>
  <si>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</si>
  <si>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</si>
  <si>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</si>
  <si>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</si>
  <si>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</si>
  <si>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</si>
  <si>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</si>
  <si>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</si>
  <si>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</si>
  <si>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</si>
  <si>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</si>
  <si>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</si>
  <si>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</si>
  <si>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</si>
  <si>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</si>
  <si>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</si>
  <si>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</si>
  <si>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</si>
  <si>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</si>
  <si>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</si>
  <si>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</si>
  <si>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</si>
  <si>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</si>
  <si>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</si>
  <si>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</si>
  <si>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</si>
  <si>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</si>
  <si>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</si>
  <si>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</si>
  <si>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</si>
  <si>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</si>
  <si>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</si>
  <si>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</si>
  <si>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</si>
  <si>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</si>
  <si>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</si>
  <si>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</si>
  <si>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</si>
  <si>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</si>
  <si>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</si>
  <si>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</si>
  <si>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</si>
  <si>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</si>
  <si>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</si>
  <si>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</si>
  <si>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</si>
  <si>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</si>
  <si>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</si>
  <si>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</si>
  <si>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</si>
  <si>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</si>
  <si>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</si>
  <si>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</si>
  <si>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</si>
  <si>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</si>
  <si>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</si>
  <si>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</si>
  <si>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</si>
  <si>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</si>
  <si>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</si>
  <si>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</si>
  <si>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</si>
  <si>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</si>
  <si>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</si>
  <si>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</si>
  <si>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</si>
  <si>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</si>
  <si>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</si>
  <si>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</si>
  <si>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</si>
  <si>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</si>
  <si>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</si>
  <si>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</si>
  <si>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</si>
  <si>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</si>
  <si>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</si>
  <si>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</si>
  <si>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</si>
  <si>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</si>
  <si>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</si>
  <si>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</si>
  <si>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</si>
  <si>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</si>
  <si>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</si>
  <si>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</si>
  <si>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</si>
  <si>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</si>
  <si>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</si>
  <si>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</si>
  <si>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</si>
  <si>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</si>
  <si>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</si>
  <si>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</si>
  <si>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</si>
  <si>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</si>
  <si>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</si>
  <si>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</si>
  <si>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</si>
  <si>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</si>
  <si>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</si>
  <si>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</si>
  <si>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</si>
  <si>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</si>
  <si>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</si>
  <si>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</si>
  <si>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</si>
  <si>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</si>
  <si>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</si>
  <si>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</si>
  <si>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</si>
  <si>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</si>
  <si>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</si>
  <si>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</si>
  <si>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</si>
  <si>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</si>
  <si>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</si>
  <si>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</si>
  <si>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</si>
  <si>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</si>
  <si>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</si>
  <si>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</si>
  <si>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</si>
  <si>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</si>
  <si>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</si>
  <si>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</si>
  <si>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</si>
  <si>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</si>
  <si>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</si>
  <si>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</si>
  <si>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</si>
  <si>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</si>
  <si>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</si>
  <si>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</si>
  <si>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</si>
  <si>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</si>
  <si>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</si>
  <si>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</si>
  <si>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</si>
  <si>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</si>
  <si>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</si>
  <si>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</si>
  <si>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</si>
  <si>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</si>
  <si>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</si>
  <si>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</si>
  <si>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</si>
  <si>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</si>
  <si>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</si>
  <si>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</si>
  <si>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</si>
  <si>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</si>
  <si>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</si>
  <si>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</si>
  <si>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</si>
  <si>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</si>
  <si>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</si>
  <si>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</si>
  <si>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</si>
  <si>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</si>
  <si>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</si>
  <si>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</si>
  <si>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</si>
  <si>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</si>
  <si>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</si>
  <si>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</si>
  <si>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</si>
  <si>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</si>
  <si>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</si>
  <si>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</si>
  <si>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</si>
  <si>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</si>
  <si>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</si>
  <si>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</si>
  <si>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</si>
  <si>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</si>
  <si>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</si>
  <si>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</si>
  <si>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</si>
  <si>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</si>
  <si>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</si>
  <si>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</si>
  <si>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</si>
  <si>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</si>
  <si>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</si>
  <si>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</si>
  <si>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</si>
  <si>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</si>
  <si>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</si>
  <si>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</si>
  <si>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</si>
  <si>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</si>
  <si>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</si>
  <si>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</si>
  <si>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</si>
  <si>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</si>
  <si>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</si>
  <si>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</si>
  <si>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</si>
  <si>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</si>
  <si>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</si>
  <si>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</si>
  <si>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</si>
  <si>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</si>
  <si>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</si>
  <si>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</si>
  <si>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</si>
  <si>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</si>
  <si>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</si>
  <si>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</si>
  <si>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</si>
  <si>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</si>
  <si>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</si>
  <si>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</si>
  <si>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</si>
  <si>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</si>
  <si>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</si>
  <si>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</si>
  <si>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</si>
  <si>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</si>
  <si>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</si>
  <si>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</si>
  <si>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</si>
  <si>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</si>
  <si>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</si>
  <si>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</si>
  <si>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</si>
  <si>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</si>
  <si>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</si>
  <si>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</si>
  <si>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</si>
  <si>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</si>
  <si>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</si>
  <si>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</si>
  <si>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</si>
  <si>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</si>
  <si>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</si>
  <si>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</si>
  <si>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</si>
  <si>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</si>
  <si>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</si>
  <si>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</si>
  <si>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</si>
  <si>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</si>
  <si>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</si>
  <si>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</si>
  <si>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</si>
  <si>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</si>
  <si>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</si>
  <si>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</si>
  <si>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</si>
  <si>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</si>
  <si>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</si>
  <si>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</si>
  <si>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</si>
  <si>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</si>
  <si>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</si>
  <si>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</si>
  <si>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</si>
  <si>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</si>
  <si>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</si>
  <si>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</si>
  <si>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</si>
  <si>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</si>
  <si>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</si>
  <si>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</si>
  <si>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</si>
  <si>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</si>
  <si>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</si>
  <si>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</si>
  <si>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</si>
  <si>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</si>
  <si>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</si>
  <si>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</si>
  <si>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</si>
  <si>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</si>
  <si>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</si>
  <si>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</si>
  <si>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</si>
  <si>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</si>
  <si>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</si>
  <si>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</si>
  <si>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</si>
  <si>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</si>
  <si>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</si>
  <si>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</si>
  <si>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</si>
  <si>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</si>
  <si>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</si>
  <si>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</si>
  <si>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</si>
  <si>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</si>
  <si>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</si>
  <si>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</si>
  <si>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</si>
  <si>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</si>
  <si>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</si>
  <si>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</si>
  <si>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</si>
  <si>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</si>
  <si>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</si>
  <si>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</si>
  <si>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</si>
  <si>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</si>
  <si>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</si>
  <si>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</si>
  <si>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</si>
  <si>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</si>
  <si>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</si>
  <si>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</si>
  <si>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</si>
  <si>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</si>
  <si>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</si>
  <si>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</si>
  <si>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</si>
  <si>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</si>
  <si>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</si>
  <si>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</si>
  <si>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</si>
  <si>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</si>
  <si>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</si>
  <si>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</si>
  <si>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</si>
  <si>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</si>
  <si>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</si>
  <si>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</si>
  <si>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</si>
  <si>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</si>
  <si>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</si>
  <si>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</si>
  <si>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</si>
  <si>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</si>
  <si>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</si>
  <si>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</si>
  <si>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</si>
  <si>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</si>
  <si>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</si>
  <si>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</si>
  <si>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</si>
  <si>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</si>
  <si>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</si>
  <si>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</si>
  <si>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</si>
  <si>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</si>
  <si>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</si>
  <si>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</si>
  <si>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</si>
  <si>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</si>
  <si>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</si>
  <si>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</si>
  <si>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</si>
  <si>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</si>
  <si>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</si>
  <si>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</si>
  <si>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</si>
  <si>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</si>
  <si>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</si>
  <si>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</si>
  <si>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</si>
  <si>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</si>
  <si>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</si>
  <si>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</si>
  <si>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</si>
  <si>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</si>
  <si>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</si>
  <si>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</si>
  <si>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</si>
  <si>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</si>
  <si>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</si>
  <si>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</si>
  <si>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</si>
  <si>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</si>
  <si>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</si>
  <si>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</si>
  <si>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</si>
  <si>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</si>
  <si>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</si>
  <si>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</si>
  <si>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</si>
  <si>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</si>
  <si>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</si>
  <si>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</si>
  <si>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</si>
  <si>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</si>
  <si>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</si>
  <si>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</si>
  <si>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</si>
  <si>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</si>
  <si>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</si>
  <si>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</si>
  <si>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</si>
  <si>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</si>
  <si>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</si>
  <si>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</si>
  <si>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</si>
  <si>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</si>
  <si>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</si>
  <si>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</si>
  <si>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</si>
  <si>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</si>
  <si>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</si>
  <si>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</si>
  <si>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</si>
  <si>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</si>
  <si>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</si>
  <si>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</si>
  <si>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</si>
  <si>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</si>
  <si>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</si>
  <si>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</si>
  <si>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</si>
  <si>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</si>
  <si>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</si>
  <si>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</si>
  <si>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</si>
  <si>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</si>
  <si>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</si>
  <si>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</si>
  <si>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</si>
  <si>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</si>
  <si>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</si>
  <si>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</si>
  <si>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</si>
  <si>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</si>
  <si>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</si>
  <si>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</si>
  <si>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</si>
  <si>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</si>
  <si>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</si>
  <si>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</si>
  <si>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</si>
  <si>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</si>
  <si>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</si>
  <si>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</si>
  <si>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</si>
  <si>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</si>
  <si>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</si>
  <si>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</si>
  <si>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</si>
  <si>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</si>
  <si>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</si>
  <si>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</si>
  <si>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</si>
  <si>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</si>
  <si>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</si>
  <si>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</si>
  <si>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</si>
  <si>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</si>
  <si>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</si>
  <si>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</si>
  <si>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</si>
  <si>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</si>
  <si>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</si>
  <si>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</si>
  <si>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</si>
  <si>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</si>
  <si>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</si>
  <si>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</si>
  <si>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</si>
  <si>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</si>
  <si>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</si>
  <si>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</si>
  <si>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</si>
  <si>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</si>
  <si>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</si>
  <si>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</si>
  <si>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</si>
  <si>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</si>
  <si>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</si>
  <si>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</si>
  <si>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</si>
  <si>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</si>
  <si>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</si>
  <si>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</si>
  <si>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</si>
  <si>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</si>
  <si>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</si>
  <si>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</si>
  <si>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</si>
  <si>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</si>
  <si>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</si>
  <si>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</si>
  <si>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</si>
  <si>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</si>
  <si>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</si>
  <si>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</si>
  <si>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</si>
  <si>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</si>
  <si>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</si>
  <si>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</si>
  <si>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</si>
  <si>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</si>
  <si>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</si>
  <si>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</si>
  <si>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</si>
  <si>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</si>
  <si>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</si>
  <si>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</si>
  <si>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</si>
  <si>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</si>
  <si>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</si>
  <si>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</si>
  <si>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</si>
  <si>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</si>
  <si>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</si>
  <si>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</si>
  <si>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</si>
  <si>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</si>
  <si>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</si>
  <si>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</si>
  <si>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</si>
  <si>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</si>
  <si>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</si>
  <si>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</si>
  <si>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</si>
  <si>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</si>
  <si>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</si>
  <si>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</si>
  <si>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</si>
  <si>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</si>
  <si>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</si>
  <si>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</si>
  <si>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</si>
  <si>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</si>
  <si>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</si>
  <si>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</si>
  <si>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</si>
  <si>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</si>
  <si>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</si>
  <si>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</si>
  <si>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</si>
  <si>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</si>
  <si>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</si>
  <si>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</si>
  <si>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</si>
  <si>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</si>
  <si>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</si>
  <si>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</si>
  <si>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</si>
  <si>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</si>
  <si>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</si>
  <si>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</si>
  <si>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</si>
  <si>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</si>
  <si>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</si>
  <si>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</si>
  <si>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</si>
  <si>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</si>
  <si>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</si>
  <si>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</si>
  <si>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</si>
  <si>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</si>
  <si>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</si>
  <si>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</si>
  <si>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</si>
  <si>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</si>
  <si>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</si>
  <si>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</si>
  <si>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</si>
  <si>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</si>
  <si>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</si>
  <si>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</si>
  <si>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</si>
  <si>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</si>
  <si>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</si>
  <si>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</si>
  <si>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</si>
  <si>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</si>
  <si>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</si>
  <si>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</si>
  <si>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</si>
  <si>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</si>
  <si>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</si>
  <si>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</si>
  <si>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</si>
  <si>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</si>
  <si>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</si>
  <si>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</si>
  <si>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</si>
  <si>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</si>
  <si>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</si>
  <si>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</si>
  <si>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</si>
  <si>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</si>
  <si>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</si>
  <si>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</si>
  <si>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</si>
  <si>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</si>
  <si>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</si>
  <si>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</si>
  <si>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</si>
  <si>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</si>
  <si>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</si>
  <si>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</si>
  <si>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</si>
  <si>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</si>
  <si>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</si>
  <si>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</si>
  <si>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</si>
  <si>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</si>
  <si>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</si>
  <si>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</si>
  <si>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</si>
  <si>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</si>
  <si>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</si>
  <si>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</si>
  <si>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</si>
  <si>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</si>
  <si>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</si>
  <si>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</si>
  <si>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</si>
  <si>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</si>
  <si>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</si>
  <si>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</si>
  <si>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</si>
  <si>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</si>
  <si>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</si>
  <si>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</si>
  <si>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</si>
  <si>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</si>
  <si>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</si>
  <si>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</si>
  <si>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</si>
  <si>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</si>
  <si>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</si>
  <si>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</si>
  <si>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</si>
  <si>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</si>
  <si>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</si>
  <si>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</si>
  <si>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</si>
  <si>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</si>
  <si>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</si>
  <si>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</si>
  <si>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</si>
  <si>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</si>
  <si>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</si>
  <si>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</si>
  <si>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</si>
  <si>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</si>
  <si>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</si>
  <si>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</si>
  <si>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</si>
  <si>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</si>
  <si>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</si>
  <si>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</si>
  <si>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</si>
  <si>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</si>
  <si>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</si>
  <si>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</si>
  <si>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</si>
  <si>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</si>
  <si>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</si>
  <si>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</si>
  <si>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</si>
  <si>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</si>
  <si>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</si>
  <si>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</si>
  <si>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</si>
  <si>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</si>
  <si>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</si>
  <si>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</si>
  <si>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</si>
  <si>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</si>
  <si>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</si>
  <si>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</si>
  <si>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</si>
  <si>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</si>
  <si>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</si>
  <si>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</si>
  <si>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</si>
  <si>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</si>
  <si>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</si>
  <si>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</si>
  <si>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</si>
  <si>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</si>
  <si>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</si>
  <si>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</si>
  <si>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</si>
  <si>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</si>
  <si>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</si>
  <si>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</si>
  <si>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</si>
  <si>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</si>
  <si>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</si>
  <si>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</si>
  <si>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</si>
  <si>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</si>
  <si>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</si>
  <si>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</si>
  <si>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</si>
  <si>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</si>
  <si>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</si>
  <si>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</si>
  <si>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</si>
  <si>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</si>
  <si>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</si>
  <si>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</si>
  <si>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</si>
  <si>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</si>
  <si>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</si>
  <si>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</si>
  <si>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</si>
  <si>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</si>
  <si>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</si>
  <si>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</si>
  <si>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</si>
  <si>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</si>
  <si>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</si>
  <si>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</si>
  <si>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</si>
  <si>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</si>
  <si>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</si>
  <si>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</si>
  <si>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</si>
  <si>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</si>
  <si>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</si>
  <si>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</si>
  <si>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</si>
  <si>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</si>
  <si>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</si>
  <si>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</si>
  <si>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</si>
  <si>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</si>
  <si>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</si>
  <si>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</si>
  <si>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</si>
  <si>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</si>
  <si>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</si>
  <si>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</si>
  <si>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</si>
  <si>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</si>
  <si>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</si>
  <si>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</si>
  <si>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</si>
  <si>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</si>
  <si>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</si>
  <si>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</si>
  <si>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</si>
  <si>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</si>
  <si>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</si>
  <si>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</si>
  <si>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</si>
  <si>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</si>
  <si>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</si>
  <si>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</si>
  <si>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</si>
  <si>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</si>
  <si>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</si>
  <si>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</si>
  <si>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</si>
  <si>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</si>
  <si>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</si>
  <si>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</si>
  <si>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</si>
  <si>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</si>
  <si>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</si>
  <si>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</si>
  <si>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</si>
  <si>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</si>
  <si>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</si>
  <si>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</si>
  <si>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</si>
  <si>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</si>
  <si>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</si>
  <si>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</si>
  <si>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</si>
  <si>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</si>
  <si>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</si>
  <si>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</si>
  <si>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</si>
  <si>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</si>
  <si>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</si>
  <si>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</si>
  <si>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</si>
  <si>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</si>
  <si>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</si>
  <si>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</si>
  <si>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</si>
  <si>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</si>
  <si>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</si>
  <si>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</si>
  <si>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</si>
  <si>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</si>
  <si>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</si>
  <si>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</si>
  <si>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</si>
  <si>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</si>
  <si>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</si>
  <si>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</si>
  <si>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</si>
  <si>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</si>
  <si>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</si>
  <si>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</si>
  <si>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</si>
  <si>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</si>
  <si>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</si>
  <si>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</si>
  <si>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</si>
  <si>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</si>
  <si>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</si>
  <si>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</si>
  <si>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</si>
  <si>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</si>
  <si>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</si>
  <si>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</si>
  <si>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</si>
  <si>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</si>
  <si>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</si>
  <si>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</si>
  <si>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</si>
  <si>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</si>
  <si>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</si>
  <si>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</si>
  <si>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</si>
  <si>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</si>
  <si>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</si>
  <si>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</si>
  <si>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</si>
  <si>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</si>
  <si>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</si>
  <si>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</si>
  <si>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</si>
  <si>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</si>
  <si>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</si>
  <si>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</si>
  <si>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</si>
  <si>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</si>
  <si>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</si>
  <si>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</si>
  <si>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</si>
  <si>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</si>
  <si>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</si>
  <si>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</si>
  <si>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</si>
  <si>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</si>
  <si>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</si>
  <si>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</si>
  <si>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</si>
  <si>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</si>
  <si>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</si>
  <si>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</si>
  <si>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</si>
  <si>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</si>
  <si>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</si>
  <si>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</si>
  <si>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</si>
  <si>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</si>
  <si>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</si>
  <si>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</si>
  <si>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</si>
  <si>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</si>
  <si>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</si>
  <si>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</si>
  <si>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</si>
  <si>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</si>
  <si>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</si>
  <si>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</si>
  <si>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</si>
  <si>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</si>
  <si>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</si>
  <si>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</si>
  <si>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</si>
  <si>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</si>
  <si>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</si>
  <si>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</si>
  <si>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</si>
  <si>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</si>
  <si>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</si>
  <si>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</si>
  <si>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</si>
  <si>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</si>
  <si>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</si>
  <si>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</si>
  <si>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</si>
  <si>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</si>
  <si>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</si>
  <si>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</si>
  <si>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</si>
  <si>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</si>
  <si>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</si>
  <si>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</si>
  <si>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</si>
  <si>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</si>
  <si>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</si>
  <si>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</si>
  <si>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</si>
  <si>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</si>
  <si>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</si>
  <si>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</si>
  <si>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</si>
  <si>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</si>
  <si>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</si>
  <si>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</si>
  <si>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</si>
  <si>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</si>
  <si>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</si>
  <si>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</si>
  <si>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</si>
  <si>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</si>
  <si>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</si>
  <si>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</si>
  <si>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</si>
  <si>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</si>
  <si>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</si>
  <si>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</si>
  <si>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</si>
  <si>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</si>
  <si>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</si>
  <si>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</si>
  <si>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</si>
  <si>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</si>
  <si>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</si>
  <si>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</si>
  <si>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</si>
  <si>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</si>
  <si>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</si>
  <si>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</si>
  <si>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</si>
  <si>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</si>
  <si>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</si>
  <si>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</si>
  <si>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</si>
  <si>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</si>
  <si>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</si>
  <si>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</si>
  <si>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</si>
  <si>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</si>
  <si>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</si>
  <si>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</si>
  <si>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</si>
  <si>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</si>
  <si>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</si>
  <si>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</si>
  <si>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</si>
  <si>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</si>
  <si>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</si>
  <si>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</si>
  <si>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</si>
  <si>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</si>
  <si>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</si>
  <si>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</si>
  <si>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</si>
  <si>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</si>
  <si>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</si>
  <si>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</si>
  <si>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</si>
  <si>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</si>
  <si>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</si>
  <si>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</si>
  <si>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</si>
  <si>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</si>
  <si>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</si>
  <si>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</si>
  <si>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</si>
  <si>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</si>
  <si>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</si>
  <si>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</si>
  <si>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</si>
  <si>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</si>
  <si>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</si>
  <si>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</si>
  <si>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</si>
  <si>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</si>
  <si>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</si>
  <si>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</si>
  <si>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</si>
  <si>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</si>
  <si>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</si>
  <si>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</si>
  <si>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</si>
  <si>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</si>
  <si>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</si>
  <si>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</si>
  <si>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</si>
  <si>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</si>
  <si>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</si>
  <si>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</si>
  <si>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</si>
  <si>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</si>
  <si>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</si>
  <si>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</si>
  <si>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</si>
  <si>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</si>
  <si>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</si>
  <si>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</si>
  <si>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</si>
  <si>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</si>
  <si>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</si>
  <si>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</si>
  <si>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</si>
  <si>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</si>
  <si>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</si>
  <si>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</si>
  <si>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</si>
  <si>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</si>
  <si>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</si>
  <si>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</si>
  <si>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</si>
  <si>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</si>
  <si>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</si>
  <si>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</si>
  <si>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</si>
  <si>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</si>
  <si>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</si>
  <si>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</si>
  <si>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</si>
  <si>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</si>
  <si>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</si>
  <si>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</si>
  <si>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</si>
  <si>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</si>
  <si>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</si>
  <si>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</si>
  <si>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</si>
  <si>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</si>
  <si>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</si>
  <si>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</si>
  <si>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</si>
  <si>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</si>
  <si>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</si>
  <si>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</si>
  <si>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</si>
  <si>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</si>
  <si>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</si>
  <si>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</si>
  <si>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</si>
  <si>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</si>
  <si>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</si>
  <si>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</si>
  <si>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</si>
  <si>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</si>
  <si>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</si>
  <si>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</si>
  <si>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</si>
  <si>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</si>
  <si>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</si>
  <si>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</si>
  <si>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</si>
  <si>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</si>
  <si>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</si>
  <si>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</si>
  <si>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</si>
  <si>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</si>
  <si>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</si>
  <si>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</si>
  <si>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</si>
  <si>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</si>
  <si>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</si>
  <si>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</si>
  <si>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</si>
  <si>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</si>
  <si>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</si>
  <si>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</si>
  <si>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</si>
  <si>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</si>
  <si>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</si>
  <si>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</si>
  <si>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</si>
  <si>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</si>
  <si>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</si>
  <si>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</si>
  <si>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</si>
  <si>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</si>
  <si>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</si>
  <si>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</si>
  <si>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</si>
  <si>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</si>
  <si>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</si>
  <si>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</si>
  <si>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</si>
  <si>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</si>
  <si>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</si>
  <si>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</si>
  <si>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</si>
  <si>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</si>
  <si>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</si>
  <si>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</si>
  <si>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</si>
  <si>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</si>
  <si>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</si>
  <si>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</si>
  <si>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</si>
  <si>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</si>
  <si>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</si>
  <si>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</si>
  <si>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</si>
  <si>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</si>
  <si>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</si>
  <si>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</si>
  <si>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</si>
  <si>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</si>
  <si>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</si>
  <si>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</si>
  <si>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</si>
  <si>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</si>
  <si>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</si>
  <si>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</si>
  <si>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</si>
  <si>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</si>
  <si>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</si>
  <si>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</si>
  <si>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</si>
  <si>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</si>
  <si>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</si>
  <si>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</si>
  <si>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</si>
  <si>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</si>
  <si>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</si>
  <si>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</si>
  <si>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</si>
  <si>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</si>
  <si>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</si>
  <si>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</si>
  <si>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</si>
  <si>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</si>
  <si>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</si>
  <si>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</si>
  <si>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</si>
  <si>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</si>
  <si>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</si>
  <si>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</si>
  <si>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</si>
  <si>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</si>
  <si>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</si>
  <si>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</si>
  <si>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</si>
  <si>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</si>
  <si>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</si>
  <si>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</si>
  <si>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</si>
  <si>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</si>
  <si>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</si>
  <si>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</si>
  <si>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</si>
  <si>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</si>
  <si>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</si>
  <si>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</si>
  <si>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</si>
  <si>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</si>
  <si>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</si>
  <si>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</si>
  <si>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</si>
  <si>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</si>
  <si>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</si>
  <si>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</si>
  <si>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</si>
  <si>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</si>
  <si>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</si>
  <si>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</si>
  <si>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</si>
  <si>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</si>
  <si>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</si>
  <si>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</si>
  <si>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</si>
  <si>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</si>
  <si>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</si>
  <si>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</si>
  <si>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</si>
  <si>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</si>
  <si>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</si>
  <si>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</si>
  <si>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</si>
  <si>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</si>
  <si>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</si>
  <si>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</si>
  <si>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</si>
  <si>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</si>
  <si>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</si>
  <si>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</si>
  <si>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</si>
  <si>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</si>
  <si>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</si>
  <si>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</si>
  <si>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</si>
  <si>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</si>
  <si>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</si>
  <si>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</si>
  <si>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</si>
  <si>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</si>
  <si>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</si>
  <si>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</si>
  <si>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</si>
  <si>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</si>
  <si>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</si>
  <si>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</si>
  <si>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</si>
  <si>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</si>
  <si>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</si>
  <si>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</si>
  <si>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</si>
  <si>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</si>
  <si>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</si>
  <si>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</si>
  <si>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</si>
  <si>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</si>
  <si>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</si>
  <si>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</si>
  <si>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</si>
  <si>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</si>
  <si>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</si>
  <si>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</si>
  <si>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</si>
  <si>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</si>
  <si>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</si>
  <si>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</si>
  <si>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</si>
  <si>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</si>
  <si>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</si>
  <si>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</si>
  <si>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</si>
  <si>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</si>
  <si>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</si>
  <si>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</si>
  <si>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</si>
  <si>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</si>
  <si>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</si>
  <si>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</si>
  <si>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</si>
  <si>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</si>
  <si>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</si>
  <si>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</si>
  <si>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</si>
  <si>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</si>
  <si>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</si>
  <si>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</si>
  <si>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</si>
  <si>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</si>
  <si>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</si>
  <si>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</si>
  <si>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</si>
  <si>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</si>
  <si>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</si>
  <si>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</si>
  <si>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</si>
  <si>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</si>
  <si>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</si>
  <si>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</si>
  <si>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</si>
  <si>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</si>
  <si>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</si>
  <si>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</si>
  <si>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</si>
  <si>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</si>
  <si>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</si>
  <si>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</si>
  <si>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</si>
  <si>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</si>
  <si>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</si>
  <si>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</si>
  <si>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</si>
  <si>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</si>
  <si>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</si>
  <si>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</si>
  <si>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</si>
  <si>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</si>
  <si>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</si>
  <si>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</si>
  <si>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</si>
  <si>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</si>
  <si>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</si>
  <si>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</si>
  <si>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</si>
  <si>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</si>
  <si>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</si>
  <si>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</si>
  <si>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</si>
  <si>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</si>
  <si>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</si>
  <si>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</si>
  <si>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</si>
  <si>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</si>
  <si>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</si>
  <si>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</si>
  <si>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</si>
  <si>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</si>
  <si>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</si>
  <si>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</si>
  <si>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</si>
  <si>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</si>
  <si>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</si>
  <si>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</si>
  <si>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</si>
  <si>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</si>
  <si>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</si>
  <si>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</si>
  <si>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</si>
  <si>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</si>
  <si>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</si>
  <si>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</si>
  <si>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</si>
  <si>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</si>
  <si>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</si>
  <si>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</si>
  <si>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</si>
  <si>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</si>
  <si>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</si>
  <si>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</si>
  <si>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</si>
  <si>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</si>
  <si>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</si>
  <si>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</si>
  <si>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</si>
  <si>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</si>
  <si>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</si>
  <si>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</si>
  <si>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</si>
  <si>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</si>
  <si>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</si>
  <si>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</si>
  <si>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</si>
  <si>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</si>
  <si>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</si>
  <si>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</si>
  <si>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</si>
  <si>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</si>
  <si>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</si>
  <si>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</si>
  <si>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</si>
  <si>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</si>
  <si>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</si>
  <si>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</si>
  <si>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</si>
  <si>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</si>
  <si>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</si>
  <si>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</si>
  <si>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</si>
  <si>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</si>
  <si>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</si>
  <si>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</si>
  <si>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</si>
  <si>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</si>
  <si>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</si>
  <si>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</si>
  <si>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</si>
  <si>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</si>
  <si>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</si>
  <si>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</si>
  <si>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</si>
  <si>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</si>
  <si>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</si>
  <si>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</si>
  <si>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</si>
  <si>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</si>
  <si>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</si>
  <si>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</si>
  <si>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</si>
  <si>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</si>
  <si>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</si>
  <si>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</si>
  <si>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</si>
  <si>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</si>
  <si>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</si>
  <si>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</si>
  <si>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</si>
  <si>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</si>
  <si>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</si>
  <si>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</si>
  <si>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</si>
  <si>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</si>
  <si>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</si>
  <si>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</si>
  <si>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</si>
  <si>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</si>
  <si>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</si>
  <si>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</si>
  <si>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</si>
  <si>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</si>
  <si>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</si>
  <si>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</si>
  <si>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</si>
  <si>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</si>
  <si>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</si>
  <si>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</si>
  <si>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</si>
  <si>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</si>
  <si>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</si>
  <si>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</si>
  <si>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</si>
  <si>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</si>
  <si>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</si>
  <si>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</si>
  <si>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</si>
  <si>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</si>
  <si>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</si>
  <si>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</si>
  <si>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</si>
  <si>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</si>
  <si>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</si>
  <si>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</si>
  <si>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</si>
  <si>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</si>
  <si>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</si>
  <si>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</si>
  <si>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</si>
  <si>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</si>
  <si>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</si>
  <si>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</si>
  <si>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</si>
  <si>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</si>
  <si>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</si>
  <si>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</si>
  <si>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</si>
  <si>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</si>
  <si>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</si>
  <si>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</si>
  <si>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</si>
  <si>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</si>
  <si>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</si>
  <si>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</si>
  <si>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</si>
  <si>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</si>
  <si>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</si>
  <si>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</si>
  <si>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</si>
  <si>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</si>
  <si>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</si>
  <si>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</si>
  <si>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</si>
  <si>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</si>
  <si>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</si>
  <si>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</si>
  <si>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</si>
  <si>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</si>
  <si>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</si>
  <si>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</si>
  <si>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</si>
  <si>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</si>
  <si>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</si>
  <si>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</si>
  <si>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</si>
  <si>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</si>
  <si>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</si>
  <si>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</si>
  <si>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</si>
  <si>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</si>
  <si>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</si>
  <si>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</si>
  <si>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</si>
  <si>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</si>
  <si>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</si>
  <si>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</si>
  <si>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</si>
  <si>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</si>
  <si>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</si>
  <si>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</si>
  <si>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</si>
  <si>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</si>
  <si>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</si>
  <si>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</si>
  <si>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</si>
  <si>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</si>
  <si>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</si>
  <si>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</si>
  <si>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</si>
  <si>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</si>
  <si>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</si>
  <si>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</si>
  <si>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</si>
  <si>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</si>
  <si>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</si>
  <si>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</si>
  <si>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</si>
  <si>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</si>
  <si>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</si>
  <si>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</si>
  <si>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</si>
  <si>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</si>
  <si>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</si>
  <si>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</si>
  <si>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</si>
  <si>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</si>
  <si>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</si>
  <si>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</si>
  <si>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</si>
  <si>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</si>
  <si>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</si>
  <si>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</si>
  <si>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</si>
  <si>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</si>
  <si>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</si>
  <si>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</si>
  <si>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</si>
  <si>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</si>
  <si>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</si>
  <si>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</si>
  <si>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</si>
  <si>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</si>
  <si>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</si>
  <si>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</si>
  <si>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</si>
  <si>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</si>
  <si>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</si>
  <si>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</si>
  <si>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</si>
  <si>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</si>
  <si>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</si>
  <si>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</si>
  <si>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</si>
  <si>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</si>
  <si>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</si>
  <si>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</si>
  <si>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</si>
  <si>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</si>
  <si>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</si>
  <si>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</si>
  <si>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</si>
  <si>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</si>
  <si>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</si>
  <si>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</si>
  <si>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</si>
  <si>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</si>
  <si>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</si>
  <si>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</si>
  <si>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</si>
  <si>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</si>
  <si>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</si>
  <si>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</si>
  <si>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</si>
  <si>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</si>
  <si>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</si>
  <si>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</si>
  <si>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</si>
  <si>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</si>
  <si>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</si>
  <si>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</si>
  <si>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</si>
  <si>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</si>
  <si>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</si>
  <si>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</si>
  <si>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</si>
  <si>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</si>
  <si>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</si>
  <si>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</si>
  <si>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</si>
  <si>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</si>
  <si>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</si>
  <si>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</si>
  <si>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</si>
  <si>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</si>
  <si>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</si>
  <si>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</si>
  <si>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</si>
  <si>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</si>
  <si>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</si>
  <si>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</si>
  <si>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</si>
  <si>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</si>
  <si>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</si>
  <si>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</si>
  <si>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</si>
  <si>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</si>
  <si>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</si>
  <si>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</si>
  <si>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</si>
  <si>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</si>
  <si>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</si>
  <si>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</si>
  <si>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</si>
  <si>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</si>
  <si>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</si>
  <si>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</si>
  <si>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</si>
  <si>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</si>
  <si>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</si>
  <si>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</si>
  <si>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</si>
  <si>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</si>
  <si>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</si>
  <si>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</si>
  <si>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</si>
  <si>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</si>
  <si>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</si>
  <si>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</si>
  <si>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</si>
  <si>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</si>
  <si>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</si>
  <si>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</si>
  <si>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</si>
  <si>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</si>
  <si>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</si>
  <si>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</si>
  <si>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</si>
  <si>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</si>
  <si>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</si>
  <si>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</si>
  <si>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</si>
  <si>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</si>
  <si>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</si>
  <si>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</si>
  <si>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</si>
  <si>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</si>
  <si>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</si>
  <si>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</si>
  <si>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</si>
  <si>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</si>
  <si>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</si>
  <si>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</si>
  <si>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</si>
  <si>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</si>
  <si>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</si>
  <si>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</si>
  <si>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</si>
  <si>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</si>
  <si>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</si>
  <si>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</si>
  <si>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</si>
  <si>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</si>
  <si>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</si>
  <si>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</si>
  <si>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</si>
  <si>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</si>
  <si>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</si>
  <si>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</si>
  <si>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</si>
  <si>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</si>
  <si>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</si>
  <si>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</si>
  <si>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</si>
  <si>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</si>
  <si>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</si>
  <si>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</si>
  <si>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</si>
  <si>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</si>
  <si>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</si>
  <si>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</si>
  <si>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</si>
  <si>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</si>
  <si>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</si>
  <si>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</si>
  <si>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</si>
  <si>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</si>
  <si>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</si>
  <si>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</si>
  <si>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</si>
  <si>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</si>
  <si>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</si>
  <si>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</si>
  <si>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</si>
  <si>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</si>
  <si>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</si>
  <si>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</si>
  <si>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</si>
  <si>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</si>
  <si>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</si>
  <si>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</si>
  <si>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</si>
  <si>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</si>
  <si>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</si>
  <si>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</si>
  <si>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</si>
  <si>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</si>
  <si>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</si>
  <si>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</si>
  <si>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</si>
  <si>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</si>
  <si>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</si>
  <si>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</si>
  <si>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</si>
  <si>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</si>
  <si>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</si>
  <si>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</si>
  <si>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</si>
  <si>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</si>
  <si>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</si>
  <si>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</si>
  <si>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</si>
  <si>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</si>
  <si>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</si>
  <si>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</si>
  <si>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</si>
  <si>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</si>
  <si>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</si>
  <si>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</si>
  <si>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</si>
  <si>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</si>
  <si>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</si>
  <si>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</si>
  <si>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</si>
  <si>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</si>
  <si>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</si>
  <si>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</si>
  <si>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</si>
  <si>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</si>
  <si>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</si>
  <si>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</si>
  <si>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</si>
  <si>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</si>
  <si>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</si>
  <si>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</si>
  <si>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</si>
  <si>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</si>
  <si>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</si>
  <si>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</si>
  <si>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</si>
  <si>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</si>
  <si>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</si>
  <si>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</si>
  <si>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</si>
  <si>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</si>
  <si>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</si>
  <si>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</si>
  <si>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</si>
  <si>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</si>
  <si>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</si>
  <si>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</si>
  <si>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</si>
  <si>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</si>
  <si>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</si>
  <si>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</si>
  <si>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</si>
  <si>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</si>
  <si>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</si>
  <si>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</si>
  <si>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</si>
  <si>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</si>
  <si>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</si>
  <si>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</si>
  <si>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</si>
  <si>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</si>
  <si>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</si>
  <si>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</si>
  <si>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</si>
  <si>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</si>
  <si>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</si>
  <si>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</si>
  <si>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</si>
  <si>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</si>
  <si>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</si>
  <si>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</si>
  <si>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</si>
  <si>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</si>
  <si>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</si>
  <si>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</si>
  <si>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</si>
  <si>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</si>
  <si>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</si>
  <si>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</si>
  <si>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</si>
  <si>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</si>
  <si>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</si>
  <si>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</si>
  <si>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</si>
  <si>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</si>
  <si>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</si>
  <si>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</si>
  <si>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</si>
  <si>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</si>
  <si>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</si>
  <si>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</si>
  <si>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</si>
  <si>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</si>
  <si>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</si>
  <si>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</si>
  <si>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</si>
  <si>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</si>
  <si>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</si>
  <si>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</si>
  <si>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</si>
  <si>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</si>
  <si>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</si>
  <si>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</si>
  <si>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</si>
  <si>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</si>
  <si>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</si>
  <si>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</si>
  <si>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</si>
  <si>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</si>
  <si>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</si>
  <si>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</si>
  <si>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</si>
  <si>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</si>
  <si>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</si>
  <si>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</si>
  <si>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</si>
  <si>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</si>
  <si>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</si>
  <si>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</si>
  <si>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</si>
  <si>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</si>
  <si>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</si>
  <si>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</si>
  <si>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</si>
  <si>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</si>
  <si>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</si>
  <si>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</si>
  <si>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</si>
  <si>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</si>
  <si>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</si>
  <si>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</si>
  <si>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</si>
  <si>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</si>
  <si>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</si>
  <si>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</si>
  <si>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</si>
  <si>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</si>
  <si>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</si>
  <si>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</si>
  <si>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</si>
  <si>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</si>
  <si>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</si>
  <si>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</si>
  <si>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</si>
  <si>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</si>
  <si>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</si>
  <si>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</si>
  <si>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</si>
  <si>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</si>
  <si>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</si>
  <si>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</si>
  <si>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</si>
  <si>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</si>
  <si>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</si>
  <si>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</si>
  <si>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</si>
  <si>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</si>
  <si>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</si>
  <si>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</si>
  <si>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</si>
  <si>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</si>
  <si>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</si>
  <si>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</si>
  <si>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</si>
  <si>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</si>
  <si>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</si>
  <si>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</si>
  <si>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</si>
  <si>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</si>
  <si>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</si>
  <si>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</si>
  <si>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</si>
  <si>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</si>
  <si>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</si>
  <si>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</si>
  <si>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</si>
  <si>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</si>
  <si>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</si>
  <si>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</si>
  <si>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</si>
  <si>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</si>
  <si>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</si>
  <si>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</si>
  <si>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</si>
  <si>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</si>
  <si>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</si>
  <si>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</si>
  <si>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</si>
  <si>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</si>
  <si>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</si>
  <si>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</si>
  <si>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</si>
  <si>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</si>
  <si>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</si>
  <si>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</si>
  <si>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</si>
  <si>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</si>
  <si>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</si>
  <si>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</si>
  <si>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</si>
  <si>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</si>
  <si>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</si>
  <si>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</si>
  <si>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</si>
  <si>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</si>
  <si>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</si>
  <si>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</si>
  <si>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</si>
  <si>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</si>
  <si>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</si>
  <si>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</si>
  <si>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</si>
  <si>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</si>
  <si>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</si>
  <si>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</si>
  <si>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</si>
  <si>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</si>
  <si>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</si>
  <si>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</si>
  <si>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</si>
  <si>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</si>
  <si>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</si>
  <si>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</si>
  <si>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</si>
  <si>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</si>
  <si>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</si>
  <si>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</si>
  <si>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</si>
  <si>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</si>
  <si>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</si>
  <si>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</si>
  <si>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</si>
  <si>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</si>
  <si>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</si>
  <si>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</si>
  <si>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</si>
  <si>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</si>
  <si>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</si>
  <si>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</si>
  <si>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</si>
  <si>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</si>
  <si>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</si>
  <si>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</si>
  <si>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</si>
  <si>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</si>
  <si>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</si>
  <si>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</si>
  <si>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</si>
  <si>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</si>
  <si>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</si>
  <si>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</si>
  <si>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</si>
  <si>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</si>
  <si>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</si>
  <si>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</si>
  <si>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</si>
  <si>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</si>
  <si>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</si>
  <si>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</si>
  <si>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</si>
  <si>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</si>
  <si>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</si>
  <si>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</si>
  <si>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</si>
  <si>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</si>
  <si>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</si>
  <si>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</si>
  <si>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</si>
  <si>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</si>
  <si>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</si>
  <si>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</si>
  <si>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</si>
  <si>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</si>
  <si>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</si>
  <si>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</si>
  <si>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</si>
  <si>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</si>
  <si>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</si>
  <si>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</si>
  <si>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</si>
  <si>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</si>
  <si>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</si>
  <si>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</si>
  <si>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</si>
  <si>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</si>
  <si>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</si>
  <si>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</si>
  <si>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</si>
  <si>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</si>
  <si>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</si>
  <si>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</si>
  <si>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</si>
  <si>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</si>
  <si>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</si>
  <si>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</si>
  <si>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</si>
  <si>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</si>
  <si>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</si>
  <si>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</si>
  <si>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</si>
  <si>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</si>
  <si>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</si>
  <si>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</si>
  <si>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</si>
  <si>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</si>
  <si>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</si>
  <si>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</si>
  <si>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</si>
  <si>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</si>
  <si>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</si>
  <si>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</si>
  <si>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</si>
  <si>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</si>
  <si>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</si>
  <si>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</si>
  <si>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</si>
  <si>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</si>
  <si>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</si>
  <si>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</si>
  <si>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</si>
  <si>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</si>
  <si>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</si>
  <si>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</si>
  <si>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</si>
  <si>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</si>
  <si>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</si>
  <si>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</si>
  <si>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</si>
  <si>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</si>
  <si>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</si>
  <si>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</si>
  <si>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</si>
  <si>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</si>
  <si>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</si>
  <si>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</si>
  <si>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</si>
  <si>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</si>
  <si>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</si>
  <si>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</si>
  <si>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</si>
  <si>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</si>
  <si>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</si>
  <si>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</si>
  <si>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</si>
  <si>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</si>
  <si>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</si>
  <si>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</si>
  <si>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</si>
  <si>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</si>
  <si>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</si>
  <si>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</si>
  <si>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</si>
  <si>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</si>
  <si>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</si>
  <si>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</si>
  <si>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</si>
  <si>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</si>
  <si>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</si>
  <si>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</si>
  <si>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</si>
  <si>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</si>
  <si>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</si>
  <si>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</si>
  <si>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</si>
  <si>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</si>
  <si>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</si>
  <si>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</si>
  <si>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</si>
  <si>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</si>
  <si>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</si>
  <si>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</si>
  <si>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</si>
  <si>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</si>
  <si>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</si>
  <si>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</si>
  <si>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</si>
  <si>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</si>
  <si>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</si>
  <si>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</si>
  <si>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</si>
  <si>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</si>
  <si>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</si>
  <si>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</si>
  <si>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</si>
  <si>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</si>
  <si>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</si>
  <si>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</si>
  <si>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</si>
  <si>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</si>
  <si>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</si>
  <si>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</si>
  <si>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</si>
  <si>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</si>
  <si>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</si>
  <si>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</si>
  <si>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</si>
  <si>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</si>
  <si>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</si>
  <si>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</si>
  <si>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</si>
  <si>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</si>
  <si>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</si>
  <si>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</si>
  <si>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</si>
  <si>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</si>
  <si>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</si>
  <si>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</si>
  <si>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</si>
  <si>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</si>
  <si>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</si>
  <si>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</si>
  <si>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</si>
  <si>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</si>
  <si>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</si>
  <si>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</si>
  <si>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</si>
  <si>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</si>
  <si>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</si>
  <si>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</si>
  <si>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</si>
  <si>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</si>
  <si>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</si>
  <si>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</si>
  <si>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</si>
  <si>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</si>
  <si>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</si>
  <si>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</si>
  <si>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</si>
  <si>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</si>
  <si>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</si>
  <si>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</si>
  <si>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</si>
  <si>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</si>
  <si>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</si>
  <si>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</si>
  <si>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</si>
  <si>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</si>
  <si>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</si>
  <si>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</si>
  <si>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</si>
  <si>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</si>
  <si>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</si>
  <si>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</si>
  <si>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</si>
  <si>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</si>
  <si>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</si>
  <si>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</si>
  <si>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</si>
  <si>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</si>
  <si>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</si>
  <si>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</si>
  <si>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</si>
  <si>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</si>
  <si>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</si>
  <si>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</si>
  <si>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</si>
  <si>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</si>
  <si>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</si>
  <si>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</si>
  <si>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</si>
  <si>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</si>
  <si>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</si>
  <si>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</si>
  <si>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</si>
  <si>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</si>
  <si>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</si>
  <si>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</si>
  <si>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</si>
  <si>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</si>
  <si>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</si>
  <si>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</si>
  <si>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</si>
  <si>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</si>
  <si>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</si>
  <si>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</si>
  <si>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</si>
  <si>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</si>
  <si>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</si>
  <si>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</si>
  <si>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</si>
  <si>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</si>
  <si>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</si>
  <si>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</si>
  <si>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</si>
  <si>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</si>
  <si>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</si>
  <si>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</si>
  <si>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</si>
  <si>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</si>
  <si>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</si>
  <si>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</si>
  <si>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</si>
  <si>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</si>
  <si>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</si>
  <si>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</si>
  <si>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</si>
  <si>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</si>
  <si>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</si>
  <si>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</si>
  <si>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</si>
  <si>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</si>
  <si>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</si>
  <si>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</si>
  <si>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</si>
  <si>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</si>
  <si>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</si>
  <si>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</si>
  <si>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</si>
  <si>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</si>
  <si>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</si>
  <si>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</si>
  <si>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</si>
  <si>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</si>
  <si>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</si>
  <si>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</si>
  <si>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</si>
  <si>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</si>
  <si>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</si>
  <si>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</si>
  <si>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</si>
  <si>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</si>
  <si>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</si>
  <si>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</si>
  <si>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</si>
  <si>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</si>
  <si>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</si>
  <si>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</si>
  <si>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</si>
  <si>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</si>
  <si>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</si>
  <si>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</si>
  <si>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</si>
  <si>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</si>
  <si>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</si>
  <si>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</si>
  <si>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</si>
  <si>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</si>
  <si>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</si>
  <si>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</si>
  <si>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</si>
  <si>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</si>
  <si>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</si>
  <si>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</si>
  <si>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</si>
  <si>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</si>
  <si>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</si>
  <si>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</si>
  <si>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</si>
  <si>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</si>
  <si>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</si>
  <si>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</si>
  <si>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</si>
  <si>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</si>
  <si>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</si>
  <si>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</si>
  <si>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</si>
  <si>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</si>
  <si>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</si>
  <si>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</si>
  <si>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</si>
  <si>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</si>
  <si>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</si>
  <si>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</si>
  <si>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</si>
  <si>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</si>
  <si>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</si>
  <si>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</si>
  <si>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</si>
  <si>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</si>
  <si>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</si>
  <si>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</si>
  <si>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</si>
  <si>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</si>
  <si>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</si>
  <si>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</si>
  <si>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</si>
  <si>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</si>
  <si>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</si>
  <si>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</si>
  <si>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</si>
  <si>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</si>
  <si>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</si>
  <si>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</si>
  <si>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</si>
  <si>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</si>
  <si>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</si>
  <si>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</si>
  <si>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</si>
  <si>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</si>
  <si>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</si>
  <si>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</si>
  <si>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</si>
  <si>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</si>
  <si>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</si>
  <si>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</si>
  <si>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</si>
  <si>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</si>
  <si>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</si>
  <si>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</si>
  <si>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</si>
  <si>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</si>
  <si>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</si>
  <si>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</si>
  <si>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</si>
  <si>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</si>
  <si>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</si>
  <si>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</si>
  <si>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</si>
  <si>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</si>
  <si>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</si>
  <si>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</si>
  <si>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</si>
  <si>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</si>
  <si>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</si>
  <si>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</si>
  <si>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</si>
  <si>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</si>
  <si>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</si>
  <si>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</si>
  <si>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</si>
  <si>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</si>
  <si>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</si>
  <si>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</si>
  <si>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</si>
  <si>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</si>
  <si>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</si>
  <si>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</si>
  <si>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</si>
  <si>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</si>
  <si>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</si>
  <si>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</si>
  <si>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</si>
  <si>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</si>
  <si>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</si>
  <si>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</si>
  <si>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</si>
  <si>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</si>
  <si>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</si>
  <si>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</si>
  <si>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</si>
  <si>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</si>
  <si>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</si>
  <si>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</si>
  <si>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</si>
  <si>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</si>
  <si>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</si>
  <si>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</si>
  <si>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</si>
  <si>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</si>
  <si>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</si>
  <si>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</si>
  <si>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</si>
  <si>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</si>
  <si>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</si>
  <si>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</si>
  <si>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</si>
  <si>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</si>
  <si>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</si>
  <si>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</si>
  <si>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</si>
  <si>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</si>
  <si>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</si>
  <si>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</si>
  <si>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</si>
  <si>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</si>
  <si>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</si>
  <si>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</si>
  <si>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</si>
  <si>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</si>
  <si>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</si>
  <si>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</si>
  <si>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</si>
  <si>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</si>
  <si>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</si>
  <si>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</si>
  <si>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</si>
  <si>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</si>
  <si>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</si>
  <si>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</si>
  <si>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</si>
  <si>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</si>
  <si>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</si>
  <si>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</si>
  <si>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</si>
  <si>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</si>
  <si>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</si>
  <si>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</si>
  <si>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</si>
  <si>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</si>
  <si>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</si>
  <si>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</si>
  <si>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</si>
  <si>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</si>
  <si>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</si>
  <si>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</si>
  <si>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</si>
  <si>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</si>
  <si>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</si>
  <si>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</si>
  <si>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</si>
  <si>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</si>
  <si>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</si>
  <si>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</si>
  <si>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</si>
  <si>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</si>
  <si>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</si>
  <si>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</si>
  <si>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</si>
  <si>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</si>
  <si>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</si>
  <si>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</si>
  <si>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</si>
  <si>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</si>
  <si>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</si>
  <si>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</si>
  <si>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</si>
  <si>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</si>
  <si>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</si>
  <si>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</si>
  <si>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</si>
  <si>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</si>
  <si>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</si>
  <si>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</si>
  <si>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</si>
  <si>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</si>
  <si>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</si>
  <si>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</si>
  <si>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</si>
  <si>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</si>
  <si>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</si>
  <si>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</si>
  <si>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</si>
  <si>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</si>
  <si>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</si>
  <si>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</si>
  <si>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</si>
  <si>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</si>
  <si>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</si>
  <si>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</si>
  <si>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</si>
  <si>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</si>
  <si>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</si>
  <si>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</si>
  <si>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</si>
  <si>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</si>
  <si>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</si>
  <si>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</si>
  <si>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</si>
  <si>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</si>
  <si>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</si>
  <si>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</si>
  <si>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</si>
  <si>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</si>
  <si>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</si>
  <si>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</si>
  <si>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</si>
  <si>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</si>
  <si>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</si>
  <si>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</si>
  <si>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</si>
  <si>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</si>
  <si>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</si>
  <si>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</si>
  <si>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</si>
  <si>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</si>
  <si>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</si>
  <si>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</si>
  <si>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</si>
  <si>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</si>
  <si>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</si>
  <si>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</si>
  <si>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</si>
  <si>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</si>
  <si>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</si>
  <si>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</si>
  <si>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</si>
  <si>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</si>
  <si>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</si>
  <si>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</si>
  <si>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</si>
  <si>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</si>
  <si>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</si>
  <si>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</si>
  <si>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</si>
  <si>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</si>
  <si>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</si>
  <si>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</si>
  <si>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</si>
  <si>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</si>
  <si>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</si>
  <si>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</si>
  <si>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</si>
  <si>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</si>
  <si>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</si>
  <si>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</si>
  <si>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</si>
  <si>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</si>
  <si>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</si>
  <si>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</si>
  <si>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</si>
  <si>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</si>
  <si>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</si>
  <si>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</si>
  <si>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</si>
  <si>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</si>
  <si>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</si>
  <si>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</si>
  <si>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</si>
  <si>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</si>
  <si>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</si>
  <si>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</si>
  <si>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</si>
  <si>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</si>
  <si>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</si>
  <si>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</si>
  <si>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</si>
  <si>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</si>
  <si>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</si>
  <si>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</si>
  <si>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</si>
  <si>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</si>
  <si>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</si>
  <si>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</si>
  <si>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</si>
  <si>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</si>
  <si>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</si>
  <si>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</si>
  <si>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</si>
  <si>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</si>
  <si>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</si>
  <si>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</si>
  <si>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</si>
  <si>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</si>
  <si>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</si>
  <si>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</si>
  <si>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</si>
  <si>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</si>
  <si>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</si>
  <si>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</si>
  <si>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</si>
  <si>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</si>
  <si>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</si>
  <si>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</si>
  <si>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</si>
  <si>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</si>
  <si>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</si>
  <si>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</si>
  <si>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</si>
  <si>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</si>
  <si>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</si>
  <si>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</si>
  <si>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</si>
  <si>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</si>
  <si>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</si>
  <si>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</si>
  <si>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</si>
  <si>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</si>
  <si>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</si>
  <si>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</si>
  <si>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</si>
  <si>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</si>
  <si>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</si>
  <si>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</si>
  <si>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</si>
  <si>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</si>
  <si>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</si>
  <si>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</si>
  <si>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</si>
  <si>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</si>
  <si>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</si>
  <si>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</si>
  <si>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</si>
  <si>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</si>
  <si>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</si>
  <si>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</si>
  <si>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</si>
  <si>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</si>
  <si>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</si>
  <si>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</si>
  <si>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</si>
  <si>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</si>
  <si>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</si>
  <si>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</si>
  <si>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</si>
  <si>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</si>
  <si>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</si>
  <si>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</si>
  <si>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</si>
  <si>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</si>
  <si>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</si>
  <si>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</si>
  <si>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</si>
  <si>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</si>
  <si>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</si>
  <si>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</si>
  <si>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</si>
  <si>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</si>
  <si>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</si>
  <si>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</si>
  <si>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</si>
  <si>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</si>
  <si>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</si>
  <si>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</si>
  <si>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</si>
  <si>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</si>
  <si>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</si>
  <si>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</si>
  <si>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</si>
  <si>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</si>
  <si>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</si>
  <si>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</si>
  <si>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</si>
  <si>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</si>
  <si>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</si>
  <si>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</si>
  <si>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</si>
  <si>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</si>
  <si>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</si>
  <si>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</si>
  <si>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</si>
  <si>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</si>
  <si>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</si>
  <si>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</si>
  <si>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</si>
  <si>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</si>
  <si>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</si>
  <si>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</si>
  <si>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</si>
  <si>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</si>
  <si>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</si>
  <si>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</si>
  <si>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</si>
  <si>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</si>
  <si>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</si>
  <si>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</si>
  <si>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</si>
  <si>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</si>
  <si>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</si>
  <si>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</si>
  <si>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</si>
  <si>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</si>
  <si>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</si>
  <si>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</si>
  <si>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</si>
  <si>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</si>
  <si>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</si>
  <si>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</si>
  <si>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</si>
  <si>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</si>
  <si>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</si>
  <si>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</si>
  <si>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</si>
  <si>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</si>
  <si>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</si>
  <si>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</si>
  <si>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</si>
  <si>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</si>
  <si>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</si>
  <si>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</si>
  <si>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</si>
  <si>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</si>
  <si>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</si>
  <si>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</si>
  <si>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</si>
  <si>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</si>
  <si>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</si>
  <si>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</si>
  <si>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</si>
  <si>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</si>
  <si>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</si>
  <si>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</si>
  <si>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</si>
  <si>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</si>
  <si>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</si>
  <si>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</si>
  <si>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</si>
  <si>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</si>
  <si>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</si>
  <si>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</si>
  <si>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</si>
  <si>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</si>
  <si>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</si>
  <si>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</si>
  <si>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</si>
  <si>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</si>
  <si>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</si>
  <si>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</si>
  <si>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</si>
  <si>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</si>
  <si>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</si>
  <si>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</si>
  <si>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</si>
  <si>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</si>
  <si>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</si>
  <si>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</si>
  <si>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</si>
  <si>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</si>
  <si>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</si>
  <si>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</si>
  <si>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</si>
  <si>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</si>
  <si>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</si>
  <si>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</si>
  <si>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</si>
  <si>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</si>
  <si>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</si>
  <si>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</si>
  <si>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</si>
  <si>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</si>
  <si>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</si>
  <si>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</si>
  <si>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</si>
  <si>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</si>
  <si>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</si>
  <si>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</si>
  <si>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</si>
  <si>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</si>
  <si>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</si>
  <si>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</si>
  <si>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</si>
  <si>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</si>
  <si>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</si>
  <si>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</si>
  <si>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</si>
  <si>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</si>
  <si>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</si>
  <si>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</si>
  <si>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</si>
  <si>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</si>
  <si>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</si>
  <si>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</si>
  <si>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</si>
  <si>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</si>
  <si>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</si>
  <si>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</si>
  <si>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</si>
  <si>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</si>
  <si>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</si>
  <si>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</si>
  <si>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</si>
  <si>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</si>
  <si>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</si>
  <si>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</si>
  <si>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</si>
  <si>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</si>
  <si>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</si>
  <si>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</si>
  <si>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</si>
  <si>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</si>
  <si>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</si>
  <si>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</si>
  <si>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</si>
  <si>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</si>
  <si>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</si>
  <si>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</si>
  <si>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</si>
  <si>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</si>
  <si>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</si>
  <si>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</si>
  <si>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</si>
  <si>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</si>
  <si>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</si>
  <si>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</si>
  <si>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</si>
  <si>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</si>
  <si>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</si>
  <si>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</si>
  <si>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</si>
  <si>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</si>
  <si>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</si>
  <si>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</si>
  <si>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</si>
  <si>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</si>
  <si>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</si>
  <si>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</si>
  <si>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</si>
  <si>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</si>
  <si>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</si>
  <si>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</si>
  <si>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</si>
  <si>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</si>
  <si>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</si>
  <si>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</si>
  <si>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</si>
  <si>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</si>
  <si>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</si>
  <si>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</si>
  <si>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</si>
  <si>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</si>
  <si>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</si>
  <si>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</si>
  <si>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</si>
  <si>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</si>
  <si>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</si>
  <si>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</si>
  <si>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</si>
  <si>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</si>
  <si>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</si>
  <si>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</si>
  <si>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</si>
  <si>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</si>
  <si>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</si>
  <si>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</si>
  <si>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</si>
  <si>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</si>
  <si>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</si>
  <si>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</si>
  <si>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</si>
  <si>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</si>
  <si>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</si>
  <si>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</si>
  <si>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</si>
  <si>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</si>
  <si>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</si>
  <si>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</si>
  <si>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</si>
  <si>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</si>
  <si>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</si>
  <si>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</si>
  <si>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</si>
  <si>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</si>
  <si>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</si>
  <si>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</si>
  <si>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</si>
  <si>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</si>
  <si>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</si>
  <si>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</si>
  <si>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</si>
  <si>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</si>
  <si>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</si>
  <si>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</si>
  <si>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</si>
  <si>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</si>
  <si>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</si>
  <si>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</si>
  <si>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</si>
  <si>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</si>
  <si>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</si>
  <si>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</si>
  <si>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</si>
  <si>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</si>
  <si>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</si>
  <si>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</si>
  <si>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</si>
  <si>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</si>
  <si>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</si>
  <si>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</si>
  <si>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</si>
  <si>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</si>
  <si>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</si>
  <si>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</si>
  <si>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</si>
  <si>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</si>
  <si>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</si>
  <si>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</si>
  <si>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</si>
  <si>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</si>
  <si>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</si>
  <si>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</si>
  <si>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</si>
  <si>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</si>
  <si>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</si>
  <si>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</si>
  <si>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</si>
  <si>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</si>
  <si>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</si>
  <si>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</si>
  <si>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</si>
  <si>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</si>
  <si>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</si>
  <si>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</si>
  <si>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</si>
  <si>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</si>
  <si>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</si>
  <si>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</si>
  <si>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</si>
  <si>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</si>
  <si>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</si>
  <si>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</si>
  <si>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</si>
  <si>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</si>
  <si>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</si>
  <si>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</si>
  <si>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</si>
  <si>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</si>
  <si>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</si>
  <si>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</si>
  <si>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</si>
  <si>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</si>
  <si>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</si>
  <si>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</si>
  <si>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</si>
  <si>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</si>
  <si>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</si>
  <si>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</si>
  <si>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</si>
  <si>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</si>
  <si>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</si>
  <si>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</si>
  <si>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</si>
  <si>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</si>
  <si>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</si>
  <si>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</si>
  <si>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</si>
  <si>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</si>
  <si>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</si>
  <si>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</si>
  <si>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</si>
  <si>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</si>
  <si>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</si>
  <si>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</si>
  <si>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</si>
  <si>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</si>
  <si>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</si>
  <si>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</si>
  <si>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</si>
  <si>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</si>
  <si>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</si>
  <si>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</si>
  <si>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</si>
  <si>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</si>
  <si>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</si>
  <si>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</si>
  <si>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</si>
  <si>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</si>
  <si>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</si>
  <si>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</si>
  <si>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</si>
  <si>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</si>
  <si>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</si>
  <si>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</si>
  <si>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</si>
  <si>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</si>
  <si>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</si>
  <si>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</si>
  <si>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</si>
  <si>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</si>
  <si>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</si>
  <si>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</si>
  <si>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</si>
  <si>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</si>
  <si>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</si>
  <si>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</si>
  <si>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</si>
  <si>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</si>
  <si>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</si>
  <si>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</si>
  <si>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</si>
  <si>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</si>
  <si>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</si>
  <si>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</si>
  <si>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</si>
  <si>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</si>
  <si>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</si>
  <si>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</si>
  <si>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</si>
  <si>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</si>
  <si>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</si>
  <si>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</si>
  <si>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</si>
  <si>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</si>
  <si>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</si>
  <si>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</si>
  <si>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</si>
  <si>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</si>
  <si>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</si>
  <si>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</si>
  <si>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</si>
  <si>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</si>
  <si>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</si>
  <si>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</si>
  <si>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</si>
  <si>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</si>
  <si>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</si>
  <si>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</si>
  <si>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</si>
  <si>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</si>
  <si>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</si>
  <si>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</si>
  <si>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</si>
  <si>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</si>
  <si>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</si>
  <si>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</si>
  <si>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</si>
  <si>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</si>
  <si>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</si>
  <si>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</si>
  <si>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</si>
  <si>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</si>
  <si>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</si>
  <si>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</si>
  <si>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</si>
  <si>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</si>
  <si>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</si>
  <si>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</si>
  <si>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</si>
  <si>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</si>
  <si>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</si>
  <si>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</si>
  <si>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</si>
  <si>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</si>
  <si>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</si>
  <si>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</si>
  <si>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</si>
  <si>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</si>
  <si>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</si>
  <si>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</si>
  <si>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</si>
  <si>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</si>
  <si>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</si>
  <si>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</si>
  <si>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</si>
  <si>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</si>
  <si>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</si>
  <si>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</si>
  <si>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</si>
  <si>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</si>
  <si>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</si>
  <si>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</si>
  <si>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</si>
  <si>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</si>
  <si>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</si>
  <si>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</si>
  <si>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</si>
  <si>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</si>
  <si>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</si>
  <si>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</si>
  <si>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</si>
  <si>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</si>
  <si>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</si>
  <si>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</si>
  <si>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</si>
  <si>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</si>
  <si>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</si>
  <si>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</si>
  <si>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</si>
  <si>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</si>
  <si>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</si>
  <si>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</si>
  <si>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</si>
  <si>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</si>
  <si>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</si>
  <si>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</si>
  <si>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</si>
  <si>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</si>
  <si>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</si>
  <si>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</si>
  <si>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</si>
  <si>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</si>
  <si>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</si>
  <si>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</si>
  <si>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</si>
  <si>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</si>
  <si>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</si>
  <si>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</si>
  <si>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</si>
  <si>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</si>
  <si>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</si>
  <si>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</si>
  <si>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</si>
  <si>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</si>
  <si>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</si>
  <si>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</si>
  <si>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</si>
  <si>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</si>
  <si>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</si>
  <si>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</si>
  <si>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</si>
  <si>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</si>
  <si>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</si>
  <si>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</si>
  <si>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</si>
  <si>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</si>
  <si>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</si>
  <si>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</si>
  <si>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</si>
  <si>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</si>
  <si>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</si>
  <si>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</si>
  <si>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</si>
  <si>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</si>
  <si>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</si>
  <si>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</si>
  <si>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</si>
  <si>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</si>
  <si>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</si>
  <si>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</si>
  <si>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</si>
  <si>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</si>
  <si>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</si>
  <si>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</si>
  <si>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</si>
  <si>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</si>
  <si>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</si>
  <si>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</si>
  <si>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</si>
  <si>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</si>
  <si>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</si>
  <si>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</si>
  <si>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</si>
  <si>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</si>
  <si>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</si>
  <si>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</si>
  <si>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</si>
  <si>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</si>
  <si>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</si>
  <si>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</si>
  <si>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</si>
  <si>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</si>
  <si>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</si>
  <si>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</si>
  <si>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</si>
  <si>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</si>
  <si>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</si>
  <si>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</si>
  <si>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</si>
  <si>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</si>
  <si>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</si>
  <si>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</si>
  <si>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</si>
  <si>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</si>
  <si>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</si>
  <si>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</si>
  <si>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</si>
  <si>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</si>
  <si>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</si>
  <si>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</si>
  <si>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</si>
  <si>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</si>
  <si>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</si>
  <si>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</si>
  <si>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</si>
  <si>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</si>
  <si>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</si>
  <si>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</si>
  <si>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</si>
  <si>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</si>
  <si>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</si>
  <si>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</si>
  <si>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</si>
  <si>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</si>
  <si>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</si>
  <si>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</si>
  <si>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</si>
  <si>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</si>
  <si>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</si>
  <si>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</si>
  <si>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</si>
  <si>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</si>
  <si>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</si>
  <si>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</si>
  <si>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</si>
  <si>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</si>
  <si>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</si>
  <si>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</si>
  <si>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</si>
  <si>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</si>
  <si>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</si>
  <si>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</si>
  <si>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</si>
  <si>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</si>
  <si>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</si>
  <si>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</si>
  <si>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</si>
  <si>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</si>
  <si>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</si>
  <si>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</si>
  <si>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</si>
  <si>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</si>
  <si>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</si>
  <si>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</si>
  <si>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</si>
  <si>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</si>
  <si>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</si>
  <si>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</si>
  <si>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</si>
  <si>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</si>
  <si>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</si>
  <si>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</si>
  <si>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</si>
  <si>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</si>
  <si>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</si>
  <si>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</si>
  <si>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</si>
  <si>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</si>
  <si>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</si>
  <si>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</si>
  <si>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</si>
  <si>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</si>
  <si>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</si>
  <si>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</si>
  <si>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</si>
  <si>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</si>
  <si>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</si>
  <si>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</si>
  <si>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</si>
  <si>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</si>
  <si>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</si>
  <si>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</si>
  <si>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</si>
  <si>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</si>
  <si>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</si>
  <si>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</si>
  <si>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</si>
  <si>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</si>
  <si>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</si>
  <si>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</si>
  <si>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</si>
  <si>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</si>
  <si>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</si>
  <si>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</si>
  <si>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</si>
  <si>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</si>
  <si>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</si>
  <si>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</si>
  <si>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</si>
  <si>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</si>
  <si>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</si>
  <si>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</si>
  <si>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</si>
  <si>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</si>
  <si>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</si>
  <si>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</si>
  <si>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</si>
  <si>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</si>
  <si>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</si>
  <si>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</si>
  <si>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</si>
  <si>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</si>
  <si>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</si>
  <si>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</si>
  <si>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</si>
  <si>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</si>
  <si>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</si>
  <si>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</si>
  <si>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</si>
  <si>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</si>
  <si>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</si>
  <si>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</si>
  <si>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</si>
  <si>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</si>
  <si>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</si>
  <si>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</si>
  <si>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</si>
  <si>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</si>
  <si>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</si>
  <si>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</si>
  <si>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</si>
  <si>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</si>
  <si>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</si>
  <si>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</si>
  <si>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</si>
  <si>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</si>
  <si>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</si>
  <si>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</si>
  <si>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</si>
  <si>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</si>
  <si>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</si>
  <si>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</si>
  <si>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</si>
  <si>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</si>
  <si>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</si>
  <si>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</si>
  <si>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</si>
  <si>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</si>
  <si>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</si>
  <si>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</si>
  <si>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</si>
  <si>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</si>
  <si>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</si>
  <si>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</si>
  <si>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</si>
  <si>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</si>
  <si>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</si>
  <si>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</si>
  <si>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</si>
  <si>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</si>
  <si>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</si>
  <si>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</si>
  <si>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</si>
  <si>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</si>
  <si>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</si>
  <si>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</si>
  <si>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</si>
  <si>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</si>
  <si>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</si>
  <si>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</si>
  <si>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</si>
  <si>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</si>
  <si>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</si>
  <si>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</si>
  <si>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</si>
  <si>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</si>
  <si>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</si>
  <si>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</si>
  <si>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</si>
  <si>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</si>
  <si>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</si>
  <si>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</si>
  <si>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</si>
  <si>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</si>
  <si>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</si>
  <si>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</si>
  <si>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</si>
  <si>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</si>
  <si>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</si>
  <si>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</si>
  <si>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</si>
  <si>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</si>
  <si>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</si>
  <si>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</si>
  <si>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</si>
  <si>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</si>
  <si>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</si>
  <si>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</si>
  <si>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</si>
  <si>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</si>
  <si>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</si>
  <si>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</si>
  <si>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</si>
  <si>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</si>
  <si>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</si>
  <si>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</si>
  <si>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</si>
  <si>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</si>
  <si>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</si>
  <si>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</si>
  <si>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</si>
  <si>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</si>
  <si>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</si>
  <si>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</si>
  <si>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</si>
  <si>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</si>
  <si>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</si>
  <si>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</si>
  <si>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</si>
  <si>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</si>
  <si>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</si>
  <si>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</si>
  <si>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</si>
  <si>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</si>
  <si>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</si>
  <si>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</si>
  <si>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</si>
  <si>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</si>
  <si>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</si>
  <si>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</si>
  <si>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</si>
  <si>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</si>
  <si>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</si>
  <si>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</si>
  <si>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</si>
  <si>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</si>
  <si>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</si>
  <si>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</si>
  <si>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</si>
  <si>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</si>
  <si>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</si>
  <si>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</si>
  <si>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</si>
  <si>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</si>
  <si>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</si>
  <si>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</si>
  <si>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</si>
  <si>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</si>
  <si>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</si>
  <si>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</si>
  <si>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</si>
  <si>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</si>
  <si>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</si>
  <si>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</si>
  <si>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</si>
  <si>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</si>
  <si>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</si>
  <si>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</si>
  <si>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</si>
  <si>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</si>
  <si>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</si>
  <si>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</si>
  <si>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</si>
  <si>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</si>
  <si>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</si>
  <si>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</si>
  <si>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</si>
  <si>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</si>
  <si>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</si>
  <si>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</si>
  <si>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</si>
  <si>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</si>
  <si>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</si>
  <si>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</si>
  <si>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</si>
  <si>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</si>
  <si>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</si>
  <si>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</si>
  <si>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</si>
  <si>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</si>
  <si>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</si>
  <si>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</si>
  <si>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</si>
  <si>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</si>
  <si>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</si>
  <si>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</si>
  <si>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</si>
  <si>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</si>
  <si>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</si>
  <si>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</si>
  <si>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</si>
  <si>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</si>
  <si>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</si>
  <si>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</si>
  <si>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</si>
  <si>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</si>
  <si>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</si>
  <si>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</si>
  <si>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</si>
  <si>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</si>
  <si>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</si>
  <si>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</si>
  <si>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</si>
  <si>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</si>
  <si>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</si>
  <si>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</si>
  <si>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</si>
  <si>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</si>
  <si>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</si>
  <si>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</si>
  <si>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</si>
  <si>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</si>
  <si>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</si>
  <si>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</si>
  <si>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</si>
  <si>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</si>
  <si>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</si>
  <si>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</si>
  <si>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</si>
  <si>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</si>
  <si>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</si>
  <si>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</si>
  <si>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</si>
  <si>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</si>
  <si>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</si>
  <si>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</si>
  <si>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</si>
  <si>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</si>
  <si>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</si>
  <si>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</si>
  <si>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</si>
  <si>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</si>
  <si>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</si>
  <si>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</si>
  <si>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</si>
  <si>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</si>
  <si>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</si>
  <si>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</si>
  <si>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</si>
  <si>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</si>
  <si>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</si>
  <si>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</si>
  <si>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</si>
  <si>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</si>
  <si>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</si>
  <si>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</si>
  <si>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</si>
  <si>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</si>
  <si>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</si>
  <si>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</si>
  <si>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</si>
  <si>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</si>
  <si>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</si>
  <si>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</si>
  <si>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</si>
  <si>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</si>
  <si>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</si>
  <si>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</si>
  <si>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</si>
  <si>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</si>
  <si>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</si>
  <si>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</si>
  <si>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</si>
  <si>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</si>
  <si>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</si>
  <si>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</si>
  <si>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</si>
  <si>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</si>
  <si>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</si>
  <si>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</si>
  <si>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</si>
  <si>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</si>
  <si>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</si>
  <si>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</si>
  <si>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</si>
  <si>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</si>
  <si>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</si>
  <si>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</si>
  <si>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</si>
  <si>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</si>
  <si>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</si>
  <si>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</si>
  <si>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</si>
  <si>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</si>
  <si>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</si>
  <si>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</si>
  <si>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</si>
  <si>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</si>
  <si>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</si>
  <si>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</si>
  <si>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</si>
  <si>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</si>
  <si>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</si>
  <si>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</si>
  <si>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</si>
  <si>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</si>
  <si>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</si>
  <si>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</si>
  <si>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</si>
  <si>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</si>
  <si>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</si>
  <si>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</si>
  <si>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</si>
  <si>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</si>
  <si>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</si>
  <si>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</si>
  <si>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</si>
  <si>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</si>
  <si>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</si>
  <si>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</si>
  <si>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</si>
  <si>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</si>
  <si>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</si>
  <si>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</si>
  <si>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</si>
  <si>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</si>
  <si>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</si>
  <si>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</si>
  <si>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</si>
  <si>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</si>
  <si>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</si>
  <si>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</si>
  <si>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</si>
  <si>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</si>
  <si>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</si>
  <si>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</si>
  <si>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</si>
  <si>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</si>
  <si>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</si>
  <si>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</si>
  <si>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</si>
  <si>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</si>
  <si>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</si>
  <si>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</si>
  <si>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</si>
  <si>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</si>
  <si>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</si>
  <si>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</si>
  <si>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</si>
  <si>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</si>
  <si>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</si>
  <si>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</si>
  <si>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</si>
  <si>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</si>
  <si>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</si>
  <si>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</si>
  <si>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</si>
  <si>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</si>
  <si>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</si>
  <si>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</si>
  <si>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</si>
  <si>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</si>
  <si>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</si>
  <si>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</si>
  <si>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</si>
  <si>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</si>
  <si>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</si>
  <si>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</si>
  <si>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</si>
  <si>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</si>
  <si>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</si>
  <si>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</si>
  <si>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</si>
  <si>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</si>
  <si>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</si>
  <si>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</si>
  <si>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</si>
  <si>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</si>
  <si>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</si>
  <si>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</si>
  <si>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</si>
  <si>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</si>
  <si>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</si>
  <si>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</si>
  <si>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</si>
  <si>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</si>
  <si>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</si>
  <si>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</si>
  <si>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</si>
  <si>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</si>
  <si>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</si>
  <si>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</si>
  <si>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</si>
  <si>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</si>
  <si>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</si>
  <si>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</si>
  <si>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</si>
  <si>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</si>
  <si>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</si>
  <si>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</si>
  <si>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</si>
  <si>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</si>
  <si>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</si>
  <si>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</si>
  <si>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</si>
  <si>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</si>
  <si>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</si>
  <si>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</si>
  <si>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</si>
  <si>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</si>
  <si>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</si>
  <si>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</si>
  <si>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</si>
  <si>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</si>
  <si>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</si>
  <si>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</si>
  <si>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</si>
  <si>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</si>
  <si>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</si>
  <si>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</si>
  <si>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</si>
  <si>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</si>
  <si>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</si>
  <si>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</si>
  <si>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</si>
  <si>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</si>
  <si>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</si>
  <si>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</si>
  <si>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</si>
  <si>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</si>
  <si>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</si>
  <si>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</si>
  <si>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</si>
  <si>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</si>
  <si>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</si>
  <si>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</si>
  <si>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</si>
  <si>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</si>
  <si>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</si>
  <si>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</si>
  <si>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</si>
  <si>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</si>
  <si>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</si>
  <si>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</si>
  <si>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</si>
  <si>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</si>
  <si>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</si>
  <si>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</si>
  <si>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</si>
  <si>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</si>
  <si>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</si>
  <si>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</si>
  <si>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</si>
  <si>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</si>
  <si>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</si>
  <si>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</si>
  <si>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</si>
  <si>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</si>
  <si>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</si>
  <si>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</si>
  <si>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</si>
  <si>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</si>
  <si>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</si>
  <si>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</si>
  <si>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</si>
  <si>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</si>
  <si>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</si>
  <si>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</si>
  <si>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</si>
  <si>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</si>
  <si>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</si>
  <si>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</si>
  <si>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</si>
  <si>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</si>
  <si>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</si>
  <si>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</si>
  <si>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</si>
  <si>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</si>
  <si>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</si>
  <si>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</si>
  <si>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</si>
  <si>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</si>
  <si>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</si>
  <si>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</si>
  <si>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</si>
  <si>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</si>
  <si>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</si>
  <si>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</si>
  <si>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</si>
  <si>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</si>
  <si>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</si>
  <si>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</si>
  <si>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</si>
  <si>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</si>
  <si>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</si>
  <si>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</si>
  <si>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</si>
  <si>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</si>
  <si>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</si>
  <si>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</si>
  <si>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</si>
  <si>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</si>
  <si>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</si>
  <si>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</si>
  <si>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</si>
  <si>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</si>
  <si>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</si>
  <si>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</si>
  <si>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</si>
  <si>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</si>
  <si>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</si>
  <si>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</si>
  <si>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</si>
  <si>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</si>
  <si>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</si>
  <si>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</si>
  <si>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</si>
  <si>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</si>
  <si>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</si>
  <si>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</si>
  <si>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</si>
  <si>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</si>
  <si>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</si>
  <si>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</si>
  <si>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</si>
  <si>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</si>
  <si>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</si>
  <si>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</si>
  <si>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</si>
  <si>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</si>
  <si>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</si>
  <si>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</si>
  <si>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</si>
  <si>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</si>
  <si>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</si>
  <si>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</si>
  <si>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</si>
  <si>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</si>
  <si>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</si>
  <si>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</si>
  <si>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</si>
  <si>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</si>
  <si>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</si>
  <si>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</si>
  <si>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</si>
  <si>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</si>
  <si>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</si>
  <si>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</si>
  <si>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</si>
  <si>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</si>
  <si>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</si>
  <si>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</si>
  <si>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</si>
  <si>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</si>
  <si>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</si>
  <si>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</si>
  <si>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</si>
  <si>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</si>
  <si>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</si>
  <si>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</si>
  <si>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</si>
  <si>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</si>
  <si>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</si>
  <si>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</si>
  <si>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</si>
  <si>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</si>
  <si>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</si>
  <si>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</si>
  <si>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</si>
  <si>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</si>
  <si>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</si>
  <si>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</si>
  <si>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</si>
  <si>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</si>
  <si>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</si>
  <si>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</si>
  <si>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</si>
  <si>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</si>
  <si>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</si>
  <si>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</si>
  <si>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</si>
  <si>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</si>
  <si>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</si>
  <si>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</si>
  <si>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</si>
  <si>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</si>
  <si>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</si>
  <si>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</si>
  <si>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</si>
  <si>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</si>
  <si>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</si>
  <si>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</si>
  <si>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</si>
  <si>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</si>
  <si>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</si>
  <si>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</si>
  <si>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</si>
  <si>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</si>
  <si>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</si>
  <si>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</si>
  <si>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</si>
  <si>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</si>
  <si>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</si>
  <si>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</si>
  <si>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</si>
  <si>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</si>
  <si>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</si>
  <si>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</si>
  <si>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</si>
  <si>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</si>
  <si>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</si>
  <si>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</si>
  <si>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</si>
  <si>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</si>
  <si>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</si>
  <si>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</si>
  <si>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</si>
  <si>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</si>
  <si>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</si>
  <si>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</si>
  <si>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</si>
  <si>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</si>
  <si>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</si>
  <si>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</si>
  <si>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</si>
  <si>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</si>
  <si>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</si>
  <si>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</si>
  <si>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</si>
  <si>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</si>
  <si>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</si>
  <si>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</si>
  <si>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</si>
  <si>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</si>
  <si>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</si>
  <si>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</si>
  <si>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</si>
  <si>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</si>
  <si>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</si>
  <si>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</si>
  <si>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</si>
  <si>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</si>
  <si>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</si>
  <si>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</si>
  <si>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</si>
  <si>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</si>
  <si>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</si>
  <si>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</si>
  <si>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</si>
  <si>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</si>
  <si>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</si>
  <si>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</si>
  <si>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</si>
  <si>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</si>
  <si>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</si>
  <si>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</si>
  <si>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</si>
  <si>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</si>
  <si>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</si>
  <si>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</si>
  <si>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</si>
  <si>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</si>
  <si>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</si>
  <si>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</si>
  <si>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</si>
  <si>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</si>
  <si>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</si>
  <si>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</si>
  <si>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</si>
  <si>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</si>
  <si>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</si>
  <si>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</si>
  <si>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</si>
  <si>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</si>
  <si>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</si>
  <si>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</si>
  <si>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</si>
  <si>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</si>
  <si>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</si>
  <si>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</si>
  <si>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</si>
  <si>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</si>
  <si>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</si>
  <si>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</si>
  <si>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</si>
  <si>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</si>
  <si>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</si>
  <si>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</si>
  <si>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</si>
  <si>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</si>
  <si>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</si>
  <si>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</si>
  <si>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</si>
  <si>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</si>
  <si>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</si>
  <si>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</si>
  <si>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</si>
  <si>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</si>
  <si>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</si>
  <si>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</si>
  <si>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</si>
  <si>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</si>
  <si>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</si>
  <si>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</si>
  <si>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</si>
  <si>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</si>
  <si>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</si>
  <si>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</si>
  <si>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</si>
  <si>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</si>
  <si>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</si>
  <si>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</si>
  <si>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</si>
  <si>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</si>
  <si>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</si>
  <si>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</si>
  <si>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</si>
  <si>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</si>
  <si>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</si>
  <si>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</si>
  <si>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</si>
  <si>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</si>
  <si>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</si>
  <si>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</si>
  <si>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</si>
  <si>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</si>
  <si>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</si>
  <si>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</si>
  <si>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</si>
  <si>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</si>
  <si>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</si>
  <si>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</si>
  <si>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</si>
  <si>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</si>
  <si>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</si>
  <si>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</si>
  <si>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</si>
  <si>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</si>
  <si>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</si>
  <si>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</si>
  <si>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</si>
  <si>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</si>
  <si>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</si>
  <si>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</si>
  <si>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</si>
  <si>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</si>
  <si>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</si>
  <si>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</si>
  <si>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</si>
  <si>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</si>
  <si>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</si>
  <si>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</si>
  <si>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</si>
  <si>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</si>
  <si>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</si>
  <si>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</si>
  <si>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</si>
  <si>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</si>
  <si>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</si>
  <si>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</si>
  <si>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</si>
  <si>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</si>
  <si>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</si>
  <si>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</si>
  <si>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</si>
  <si>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</si>
  <si>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</si>
  <si>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</si>
  <si>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</si>
  <si>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</si>
  <si>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</si>
  <si>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</si>
  <si>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</si>
  <si>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</si>
  <si>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</si>
  <si>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</si>
  <si>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</si>
  <si>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</si>
  <si>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</si>
  <si>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</si>
  <si>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</si>
  <si>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</si>
  <si>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</si>
  <si>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</si>
  <si>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</si>
  <si>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</si>
  <si>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</si>
  <si>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</si>
  <si>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</si>
  <si>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</si>
  <si>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</si>
  <si>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</si>
  <si>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</si>
  <si>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</si>
  <si>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</si>
  <si>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</si>
  <si>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</si>
  <si>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</si>
  <si>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</si>
  <si>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</si>
  <si>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</si>
  <si>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</si>
  <si>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</si>
  <si>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</si>
  <si>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</si>
  <si>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</si>
  <si>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</si>
  <si>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</si>
  <si>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</si>
  <si>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</si>
  <si>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</si>
  <si>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</si>
  <si>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</si>
  <si>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</si>
  <si>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</si>
  <si>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</si>
  <si>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</si>
  <si>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</si>
  <si>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</si>
  <si>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</si>
  <si>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</si>
  <si>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</si>
  <si>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</si>
  <si>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</si>
  <si>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</si>
  <si>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</si>
  <si>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</si>
  <si>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</si>
  <si>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</si>
  <si>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</si>
  <si>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</si>
  <si>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</si>
  <si>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</si>
  <si>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</si>
  <si>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</si>
  <si>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</si>
  <si>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</si>
  <si>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</si>
  <si>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</si>
  <si>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</si>
  <si>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</si>
  <si>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</si>
  <si>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</si>
  <si>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</si>
  <si>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</si>
  <si>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</si>
  <si>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</si>
  <si>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</si>
  <si>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</si>
  <si>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</si>
  <si>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</si>
  <si>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</si>
  <si>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</si>
  <si>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</si>
  <si>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</si>
  <si>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</si>
  <si>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</si>
  <si>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</si>
  <si>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</si>
  <si>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</si>
  <si>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</si>
  <si>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</si>
  <si>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</si>
  <si>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</si>
  <si>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</si>
  <si>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</si>
  <si>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</si>
  <si>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</si>
  <si>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</si>
  <si>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</si>
  <si>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</si>
  <si>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</si>
  <si>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</si>
  <si>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</si>
  <si>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</si>
  <si>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</si>
  <si>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</si>
  <si>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</si>
  <si>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</si>
  <si>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</si>
  <si>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</si>
  <si>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</si>
  <si>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</si>
  <si>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</si>
  <si>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</si>
  <si>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</si>
  <si>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</si>
  <si>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</si>
  <si>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</si>
  <si>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</si>
  <si>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</si>
  <si>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</si>
  <si>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</si>
  <si>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</si>
  <si>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</si>
  <si>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</si>
  <si>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</si>
  <si>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</si>
  <si>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</si>
  <si>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</si>
  <si>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</si>
  <si>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</si>
  <si>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</si>
  <si>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</si>
  <si>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</si>
  <si>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</si>
  <si>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</si>
  <si>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</si>
  <si>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</si>
  <si>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</si>
  <si>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</si>
  <si>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</si>
  <si>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</si>
  <si>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</si>
  <si>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</si>
  <si>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</si>
  <si>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</si>
  <si>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</si>
  <si>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</si>
  <si>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</si>
  <si>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</si>
  <si>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</si>
  <si>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</si>
  <si>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</si>
  <si>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</si>
  <si>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</si>
  <si>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</si>
  <si>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</si>
  <si>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</si>
  <si>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</si>
  <si>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</si>
  <si>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</si>
  <si>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</si>
  <si>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</si>
  <si>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</si>
  <si>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</si>
  <si>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</si>
  <si>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</si>
  <si>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</si>
  <si>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</si>
  <si>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</si>
  <si>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</si>
  <si>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</si>
  <si>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</si>
  <si>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</si>
  <si>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</si>
  <si>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</si>
  <si>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</si>
  <si>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</si>
  <si>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</si>
  <si>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</si>
  <si>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</si>
  <si>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</si>
  <si>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</si>
  <si>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</si>
  <si>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</si>
  <si>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</si>
  <si>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</si>
  <si>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</si>
  <si>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</si>
  <si>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</si>
  <si>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</si>
  <si>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</si>
  <si>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</si>
  <si>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</si>
  <si>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</si>
  <si>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</si>
  <si>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</si>
  <si>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</si>
  <si>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</si>
  <si>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</si>
  <si>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</si>
  <si>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</si>
  <si>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</si>
  <si>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</si>
  <si>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</si>
  <si>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</si>
  <si>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</si>
  <si>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</si>
  <si>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</si>
  <si>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</si>
  <si>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</si>
  <si>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</si>
  <si>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</si>
  <si>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</si>
  <si>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</si>
  <si>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</si>
  <si>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</si>
  <si>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</si>
  <si>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</si>
  <si>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</si>
  <si>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</si>
  <si>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</si>
  <si>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</si>
  <si>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</si>
  <si>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</si>
  <si>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</si>
  <si>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</si>
  <si>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</si>
  <si>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</si>
  <si>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</si>
  <si>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</si>
  <si>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</si>
  <si>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</si>
  <si>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</si>
  <si>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</si>
  <si>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</si>
  <si>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</si>
  <si>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</si>
  <si>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</si>
  <si>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</si>
  <si>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</si>
  <si>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</si>
  <si>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</si>
  <si>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</si>
  <si>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</si>
  <si>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</si>
  <si>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</si>
  <si>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</si>
  <si>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</si>
  <si>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</si>
  <si>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</si>
  <si>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</si>
  <si>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</si>
  <si>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</si>
  <si>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</si>
  <si>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</si>
  <si>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</si>
  <si>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</si>
  <si>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</si>
  <si>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</si>
  <si>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</si>
  <si>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</si>
  <si>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</si>
  <si>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</si>
  <si>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</si>
  <si>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</si>
  <si>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</si>
  <si>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</si>
  <si>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</si>
  <si>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</si>
  <si>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</si>
  <si>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</si>
  <si>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</si>
  <si>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</si>
  <si>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</si>
  <si>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</si>
  <si>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</si>
  <si>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</si>
  <si>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</si>
  <si>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</si>
  <si>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</si>
  <si>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</si>
  <si>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</si>
  <si>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</si>
  <si>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</si>
  <si>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</si>
  <si>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</si>
  <si>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</si>
  <si>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</si>
  <si>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</si>
  <si>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</si>
  <si>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</si>
  <si>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</si>
  <si>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</si>
  <si>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</si>
  <si>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</si>
  <si>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</si>
  <si>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</si>
  <si>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</si>
  <si>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</si>
  <si>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</si>
  <si>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</si>
  <si>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</si>
  <si>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</si>
  <si>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</si>
  <si>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</si>
  <si>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</si>
  <si>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</si>
  <si>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</si>
  <si>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</si>
  <si>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</si>
  <si>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</si>
  <si>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</si>
  <si>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</si>
  <si>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</si>
  <si>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</si>
  <si>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</si>
  <si>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</si>
  <si>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</si>
  <si>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</si>
  <si>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</si>
  <si>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</si>
  <si>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</si>
  <si>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</si>
  <si>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</si>
  <si>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</si>
  <si>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</si>
  <si>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</si>
  <si>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</si>
  <si>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</si>
  <si>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</si>
  <si>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</si>
  <si>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</si>
  <si>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</si>
  <si>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</si>
  <si>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</si>
  <si>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</si>
  <si>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</si>
  <si>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</si>
  <si>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</si>
  <si>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</si>
  <si>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</si>
  <si>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</si>
  <si>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</si>
  <si>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</si>
  <si>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</si>
  <si>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</si>
  <si>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</si>
  <si>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</si>
  <si>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</si>
  <si>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</si>
  <si>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</si>
  <si>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</si>
  <si>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</si>
  <si>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</si>
  <si>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</si>
  <si>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</si>
  <si>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</si>
  <si>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</si>
  <si>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</si>
  <si>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</si>
  <si>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</si>
  <si>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</si>
  <si>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</si>
  <si>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</si>
  <si>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</si>
  <si>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</si>
  <si>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</si>
  <si>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</si>
  <si>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</si>
  <si>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</si>
  <si>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</si>
  <si>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</si>
  <si>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</si>
  <si>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</si>
  <si>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</si>
  <si>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</si>
  <si>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</si>
  <si>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</si>
  <si>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</si>
  <si>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</si>
  <si>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</si>
  <si>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</si>
  <si>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</si>
  <si>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</si>
  <si>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</si>
  <si>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</si>
  <si>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</si>
  <si>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</si>
  <si>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</si>
  <si>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</si>
  <si>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</si>
  <si>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</si>
  <si>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</si>
  <si>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</si>
  <si>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</si>
  <si>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</si>
  <si>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</si>
  <si>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</si>
  <si>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</si>
  <si>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</si>
  <si>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</si>
  <si>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</si>
  <si>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</si>
  <si>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</si>
  <si>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</si>
  <si>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</si>
  <si>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</si>
  <si>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</si>
  <si>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</si>
  <si>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</si>
  <si>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</si>
  <si>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</si>
  <si>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</si>
  <si>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</si>
  <si>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</si>
  <si>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</si>
  <si>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</si>
  <si>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</si>
  <si>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</si>
  <si>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</si>
  <si>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</si>
  <si>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</si>
  <si>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</si>
  <si>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</si>
  <si>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</si>
  <si>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</si>
  <si>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</si>
  <si>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</si>
  <si>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</si>
  <si>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</si>
  <si>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</si>
  <si>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</si>
  <si>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</si>
  <si>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</si>
  <si>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</si>
  <si>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</si>
  <si>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</si>
  <si>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</si>
  <si>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</si>
  <si>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</si>
  <si>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</si>
  <si>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</si>
  <si>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</si>
  <si>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</si>
  <si>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</si>
  <si>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</si>
  <si>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</si>
  <si>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</si>
  <si>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</si>
  <si>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</si>
  <si>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</si>
  <si>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</si>
  <si>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</si>
  <si>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</si>
  <si>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</si>
  <si>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</si>
  <si>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</si>
  <si>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</si>
  <si>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</si>
  <si>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</si>
  <si>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</si>
  <si>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</si>
  <si>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</si>
  <si>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</si>
  <si>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</si>
  <si>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</si>
  <si>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</si>
  <si>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</si>
  <si>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</si>
  <si>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</si>
  <si>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</si>
  <si>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</si>
  <si>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</si>
  <si>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</si>
  <si>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</si>
  <si>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</si>
  <si>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</si>
  <si>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</si>
  <si>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</si>
  <si>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</si>
  <si>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</si>
  <si>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</si>
  <si>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</si>
  <si>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</si>
  <si>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</si>
  <si>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</si>
  <si>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</si>
  <si>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</si>
  <si>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</si>
  <si>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</si>
  <si>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</si>
  <si>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</si>
  <si>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</si>
  <si>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</si>
  <si>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</si>
  <si>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</si>
  <si>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</si>
  <si>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</si>
  <si>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</si>
  <si>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</si>
  <si>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</si>
  <si>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</si>
  <si>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</si>
  <si>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</si>
  <si>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</si>
  <si>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</si>
  <si>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</si>
  <si>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</si>
  <si>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</si>
  <si>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</si>
  <si>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</si>
  <si>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</si>
  <si>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</si>
  <si>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</si>
  <si>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</si>
  <si>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</si>
  <si>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</si>
  <si>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</si>
  <si>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</si>
  <si>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</si>
  <si>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</si>
  <si>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</si>
  <si>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</si>
  <si>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</si>
  <si>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</si>
  <si>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</si>
  <si>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</si>
  <si>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</si>
  <si>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</si>
  <si>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</si>
  <si>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</si>
  <si>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</si>
  <si>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</si>
  <si>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</si>
  <si>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</si>
  <si>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</si>
  <si>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</si>
  <si>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</si>
  <si>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</si>
  <si>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</si>
  <si>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</si>
  <si>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</si>
  <si>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</si>
  <si>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</si>
  <si>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</si>
  <si>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</si>
  <si>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</si>
  <si>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</si>
  <si>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</si>
  <si>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</si>
  <si>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</si>
  <si>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</si>
  <si>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</si>
  <si>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</si>
  <si>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</si>
  <si>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</si>
  <si>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</si>
  <si>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</si>
  <si>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</si>
  <si>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</si>
  <si>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</si>
  <si>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</si>
  <si>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</si>
  <si>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</si>
  <si>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</si>
  <si>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</si>
  <si>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</si>
  <si>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</si>
  <si>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</si>
  <si>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</si>
  <si>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</si>
  <si>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</si>
  <si>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</si>
  <si>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</si>
  <si>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</si>
  <si>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</si>
  <si>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</si>
  <si>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</si>
  <si>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</si>
  <si>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</si>
  <si>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</si>
  <si>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</si>
  <si>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</si>
  <si>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</si>
  <si>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</si>
  <si>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</si>
  <si>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</si>
  <si>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</si>
  <si>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</si>
  <si>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</si>
  <si>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</si>
  <si>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</si>
  <si>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</si>
  <si>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</si>
  <si>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</si>
  <si>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</si>
  <si>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</si>
  <si>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</si>
  <si>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</si>
  <si>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</si>
  <si>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</si>
  <si>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</si>
  <si>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</si>
  <si>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</si>
  <si>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</si>
  <si>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</si>
  <si>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</si>
  <si>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</si>
  <si>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</si>
  <si>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</si>
  <si>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</si>
  <si>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</si>
  <si>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</si>
  <si>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</si>
  <si>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</si>
  <si>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</si>
  <si>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</si>
  <si>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</si>
  <si>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</si>
  <si>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</si>
  <si>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</si>
  <si>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</si>
  <si>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</si>
  <si>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</si>
  <si>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</si>
  <si>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</si>
  <si>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</si>
  <si>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</si>
  <si>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</si>
  <si>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</si>
  <si>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</si>
  <si>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</si>
  <si>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</si>
  <si>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</si>
  <si>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</si>
  <si>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</si>
  <si>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</si>
  <si>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</si>
  <si>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</si>
  <si>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</si>
  <si>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</si>
  <si>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</si>
  <si>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</si>
  <si>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</si>
  <si>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</si>
  <si>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</si>
  <si>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</si>
  <si>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</si>
  <si>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</si>
  <si>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</si>
  <si>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</si>
  <si>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</si>
  <si>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</si>
  <si>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</si>
  <si>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</si>
  <si>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</si>
  <si>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</si>
  <si>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</si>
  <si>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</si>
  <si>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</si>
  <si>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</si>
  <si>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</si>
  <si>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</si>
  <si>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</si>
  <si>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</si>
  <si>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</si>
  <si>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</si>
  <si>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</si>
  <si>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</si>
  <si>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</si>
  <si>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</si>
  <si>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</si>
  <si>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</si>
  <si>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</si>
  <si>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</si>
  <si>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</si>
  <si>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</si>
  <si>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</si>
  <si>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</si>
  <si>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</si>
  <si>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</si>
  <si>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</si>
  <si>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</si>
  <si>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</si>
  <si>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</si>
  <si>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</si>
  <si>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</si>
  <si>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</si>
  <si>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</si>
  <si>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</si>
  <si>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</si>
  <si>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</si>
  <si>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</si>
  <si>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</si>
  <si>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</si>
  <si>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</si>
  <si>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</si>
  <si>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</si>
  <si>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</si>
  <si>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</si>
  <si>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</si>
  <si>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</si>
  <si>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</si>
  <si>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</si>
  <si>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</si>
  <si>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</si>
  <si>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</si>
  <si>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</si>
  <si>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</si>
  <si>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</si>
  <si>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</si>
  <si>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</si>
  <si>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</si>
  <si>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</si>
  <si>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</si>
  <si>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</si>
  <si>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</si>
  <si>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</si>
  <si>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</si>
  <si>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</si>
  <si>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</si>
  <si>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</si>
  <si>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</si>
  <si>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</si>
  <si>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</si>
  <si>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</si>
  <si>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</si>
  <si>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</si>
  <si>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</si>
  <si>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</si>
  <si>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</si>
  <si>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</si>
  <si>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</si>
  <si>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</si>
  <si>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</si>
  <si>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</si>
  <si>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</si>
  <si>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</si>
  <si>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</si>
  <si>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</si>
  <si>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</si>
  <si>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</si>
  <si>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</si>
  <si>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</si>
  <si>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</si>
  <si>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</si>
  <si>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</si>
  <si>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</si>
  <si>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</si>
  <si>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</si>
  <si>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</si>
  <si>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</si>
  <si>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</si>
  <si>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</si>
  <si>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</si>
  <si>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</si>
  <si>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</si>
  <si>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</si>
  <si>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</si>
  <si>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</si>
  <si>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</si>
  <si>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</si>
  <si>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</si>
  <si>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</si>
  <si>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</si>
  <si>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</si>
  <si>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</si>
  <si>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</si>
  <si>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</si>
  <si>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</si>
  <si>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</si>
  <si>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</si>
  <si>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</si>
  <si>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</si>
  <si>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</si>
  <si>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</si>
  <si>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</si>
  <si>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</si>
  <si>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</si>
  <si>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</si>
  <si>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</si>
  <si>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</si>
  <si>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</si>
  <si>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</si>
  <si>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</si>
  <si>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</si>
  <si>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</si>
  <si>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</si>
  <si>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</si>
  <si>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</si>
  <si>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</si>
  <si>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</si>
  <si>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</si>
  <si>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</si>
  <si>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</si>
  <si>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</si>
  <si>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</si>
  <si>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</si>
  <si>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</si>
  <si>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</si>
  <si>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</si>
  <si>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</si>
  <si>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</si>
  <si>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</si>
  <si>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</si>
  <si>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</si>
  <si>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</si>
  <si>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</si>
  <si>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</si>
  <si>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</si>
  <si>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</si>
  <si>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</si>
  <si>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</si>
  <si>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</si>
  <si>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</si>
  <si>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</si>
  <si>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</si>
  <si>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</si>
  <si>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</si>
  <si>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</si>
  <si>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</si>
  <si>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</si>
  <si>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</si>
  <si>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</si>
  <si>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</si>
  <si>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</si>
  <si>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</si>
  <si>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</si>
  <si>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</si>
  <si>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</si>
  <si>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</si>
  <si>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</si>
  <si>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</si>
  <si>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</si>
  <si>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</si>
  <si>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</si>
  <si>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</si>
  <si>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</si>
  <si>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</si>
  <si>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</si>
  <si>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</si>
  <si>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</si>
  <si>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</si>
  <si>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</si>
  <si>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</si>
  <si>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</si>
  <si>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</si>
  <si>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</si>
  <si>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</si>
  <si>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</si>
  <si>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</si>
  <si>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</si>
  <si>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</si>
  <si>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</si>
  <si>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</si>
  <si>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</si>
  <si>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</si>
  <si>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</si>
  <si>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</si>
  <si>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</si>
  <si>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</si>
  <si>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</si>
  <si>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</si>
  <si>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</si>
  <si>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</si>
  <si>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</si>
  <si>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</si>
  <si>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</si>
  <si>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</si>
  <si>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</si>
  <si>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</si>
  <si>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</si>
  <si>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</si>
  <si>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</si>
  <si>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</si>
  <si>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</si>
  <si>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</si>
  <si>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</si>
  <si>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</si>
  <si>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</si>
  <si>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</si>
  <si>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</si>
  <si>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</si>
  <si>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</si>
  <si>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</si>
  <si>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</si>
  <si>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</si>
  <si>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</si>
  <si>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</si>
  <si>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</si>
  <si>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</si>
  <si>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</si>
  <si>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</si>
  <si>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</si>
  <si>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</si>
  <si>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</si>
  <si>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</si>
  <si>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</si>
  <si>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</si>
  <si>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</si>
  <si>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</si>
  <si>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</si>
  <si>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</si>
  <si>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</si>
  <si>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</si>
  <si>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</si>
  <si>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</si>
  <si>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</si>
  <si>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</si>
  <si>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</si>
  <si>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</si>
  <si>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</si>
  <si>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</si>
  <si>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</si>
  <si>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</si>
  <si>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</si>
  <si>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</si>
  <si>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</si>
  <si>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</si>
  <si>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</si>
  <si>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</si>
  <si>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</si>
  <si>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</si>
  <si>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</si>
  <si>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</si>
  <si>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</si>
  <si>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</si>
  <si>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</si>
  <si>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</si>
  <si>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</si>
  <si>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</si>
  <si>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</si>
  <si>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</si>
  <si>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</si>
  <si>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</si>
  <si>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</si>
  <si>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</si>
  <si>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</si>
  <si>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</si>
  <si>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</si>
  <si>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</si>
  <si>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</si>
  <si>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</si>
  <si>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</si>
  <si>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</si>
  <si>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</si>
  <si>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</si>
  <si>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</si>
  <si>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</si>
  <si>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</si>
  <si>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</si>
  <si>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</si>
  <si>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</si>
  <si>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</si>
  <si>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</si>
  <si>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</si>
  <si>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</si>
  <si>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</si>
  <si>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</si>
  <si>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</si>
  <si>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</si>
  <si>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</si>
  <si>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</si>
  <si>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</si>
  <si>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</si>
  <si>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</si>
  <si>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</si>
  <si>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</si>
  <si>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</si>
  <si>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</si>
  <si>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</si>
  <si>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</si>
  <si>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</si>
  <si>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</si>
  <si>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</si>
  <si>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</si>
  <si>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</si>
  <si>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</si>
  <si>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</si>
  <si>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</si>
  <si>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</si>
  <si>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</si>
  <si>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</si>
  <si>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</si>
  <si>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</si>
  <si>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</si>
  <si>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</si>
  <si>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</si>
  <si>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</si>
  <si>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</si>
  <si>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</si>
  <si>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</si>
  <si>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</si>
  <si>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</si>
  <si>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</si>
  <si>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</si>
  <si>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</si>
  <si>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</si>
  <si>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</si>
  <si>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</si>
  <si>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</si>
  <si>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</si>
  <si>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</si>
  <si>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</si>
  <si>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</si>
  <si>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</si>
  <si>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</si>
  <si>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</si>
  <si>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</si>
  <si>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</si>
  <si>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</si>
  <si>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</si>
  <si>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</si>
  <si>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</si>
  <si>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</si>
  <si>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</si>
  <si>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</si>
  <si>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</si>
  <si>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</si>
  <si>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</si>
  <si>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</si>
  <si>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</si>
  <si>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</si>
  <si>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</si>
  <si>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</si>
  <si>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</si>
  <si>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</si>
  <si>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</si>
  <si>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</si>
  <si>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</si>
  <si>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</si>
  <si>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</si>
  <si>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</si>
  <si>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</si>
  <si>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</si>
  <si>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</si>
  <si>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</si>
  <si>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</si>
  <si>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</si>
  <si>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</si>
  <si>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</si>
  <si>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</si>
  <si>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</si>
  <si>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</si>
  <si>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</si>
  <si>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</si>
  <si>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</si>
  <si>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</si>
  <si>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</si>
  <si>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</si>
  <si>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</si>
  <si>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</si>
  <si>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</si>
  <si>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</si>
  <si>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</si>
  <si>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</si>
  <si>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</si>
  <si>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</si>
  <si>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</si>
  <si>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</si>
  <si>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</si>
  <si>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</si>
  <si>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</si>
  <si>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</si>
  <si>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</si>
  <si>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</si>
  <si>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</si>
  <si>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</si>
  <si>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</si>
  <si>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</si>
  <si>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</si>
  <si>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</si>
  <si>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</si>
  <si>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</si>
  <si>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</si>
  <si>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</si>
  <si>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</si>
  <si>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</si>
  <si>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</si>
  <si>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</si>
  <si>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</si>
  <si>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</si>
  <si>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</si>
  <si>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</si>
  <si>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</si>
  <si>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</si>
  <si>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</si>
  <si>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</si>
  <si>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</si>
  <si>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</si>
  <si>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</si>
  <si>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</si>
  <si>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</si>
  <si>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</si>
  <si>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</si>
  <si>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</si>
  <si>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</si>
  <si>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</si>
  <si>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</si>
  <si>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</si>
  <si>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</si>
  <si>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</si>
  <si>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</si>
  <si>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</si>
  <si>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</si>
  <si>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</si>
  <si>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</si>
  <si>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</si>
  <si>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</si>
  <si>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</si>
  <si>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</si>
  <si>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</si>
  <si>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</si>
  <si>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</si>
  <si>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</si>
  <si>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</si>
  <si>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</si>
  <si>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</si>
  <si>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</si>
  <si>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</si>
  <si>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</si>
  <si>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</si>
  <si>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</si>
  <si>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</si>
  <si>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</si>
  <si>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</si>
  <si>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</si>
  <si>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</si>
  <si>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</si>
  <si>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</si>
  <si>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</si>
  <si>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</si>
  <si>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</si>
  <si>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</si>
  <si>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</si>
  <si>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</si>
  <si>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</si>
  <si>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</si>
  <si>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</si>
  <si>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</si>
  <si>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</si>
  <si>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</si>
  <si>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</si>
  <si>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</si>
  <si>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</si>
  <si>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</si>
  <si>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</si>
  <si>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</si>
  <si>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</si>
  <si>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</si>
  <si>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</si>
  <si>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</si>
  <si>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</si>
  <si>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</si>
  <si>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</si>
  <si>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</si>
  <si>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</si>
  <si>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</si>
  <si>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</si>
  <si>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</si>
  <si>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</si>
  <si>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</si>
  <si>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</si>
  <si>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</si>
  <si>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</si>
  <si>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</si>
  <si>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</si>
  <si>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</si>
  <si>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</si>
  <si>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</si>
  <si>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</si>
  <si>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</si>
  <si>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</si>
  <si>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</si>
  <si>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</si>
  <si>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</si>
  <si>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</si>
  <si>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</si>
  <si>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</si>
  <si>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</si>
  <si>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</si>
  <si>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</si>
  <si>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</si>
  <si>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</si>
  <si>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</si>
  <si>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</si>
  <si>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</si>
  <si>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</si>
  <si>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</si>
  <si>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</si>
  <si>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</si>
  <si>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</si>
  <si>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</si>
  <si>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</si>
  <si>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</si>
  <si>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</si>
  <si>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</si>
  <si>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</si>
  <si>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</si>
  <si>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</si>
  <si>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</si>
  <si>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</si>
  <si>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</si>
  <si>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</si>
  <si>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</si>
  <si>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</si>
  <si>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</si>
  <si>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</si>
  <si>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</si>
  <si>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</si>
  <si>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</si>
  <si>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</si>
  <si>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</si>
  <si>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</si>
  <si>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</si>
  <si>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</si>
  <si>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</si>
  <si>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</si>
  <si>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</si>
  <si>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</si>
  <si>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</si>
  <si>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</si>
  <si>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</si>
  <si>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</si>
  <si>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</si>
  <si>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</si>
  <si>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</si>
  <si>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</si>
  <si>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</si>
  <si>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</si>
  <si>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</si>
  <si>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</si>
  <si>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</si>
  <si>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</si>
  <si>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</si>
  <si>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</si>
  <si>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</si>
  <si>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</si>
  <si>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</si>
  <si>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</si>
  <si>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</si>
  <si>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</si>
  <si>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</si>
  <si>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</si>
  <si>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</si>
  <si>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</si>
  <si>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</si>
  <si>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</si>
  <si>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</si>
  <si>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</si>
  <si>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</si>
  <si>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</si>
  <si>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</si>
  <si>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</si>
  <si>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</si>
  <si>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</si>
  <si>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</si>
  <si>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</si>
  <si>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</si>
  <si>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</si>
  <si>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</si>
  <si>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</si>
  <si>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</si>
  <si>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</si>
  <si>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</si>
  <si>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</si>
  <si>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</si>
  <si>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</si>
  <si>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</si>
  <si>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</si>
  <si>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</si>
  <si>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</si>
  <si>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</si>
  <si>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</si>
  <si>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</si>
  <si>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</si>
  <si>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</si>
  <si>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</si>
  <si>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</si>
  <si>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</si>
  <si>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</si>
  <si>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</si>
  <si>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</si>
  <si>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</si>
  <si>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</si>
  <si>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</si>
  <si>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</si>
  <si>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</si>
  <si>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</si>
  <si>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</si>
  <si>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</si>
  <si>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</si>
  <si>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</si>
  <si>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</si>
  <si>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</si>
  <si>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</si>
  <si>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</si>
  <si>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</si>
  <si>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</si>
  <si>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</si>
  <si>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</si>
  <si>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</si>
  <si>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</si>
  <si>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</si>
  <si>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</si>
  <si>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</si>
  <si>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</si>
  <si>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</si>
  <si>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</si>
  <si>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</si>
  <si>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</si>
  <si>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</si>
  <si>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</si>
  <si>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</si>
  <si>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</si>
  <si>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</si>
  <si>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</si>
  <si>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</si>
  <si>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</si>
  <si>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</si>
  <si>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</si>
  <si>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</si>
  <si>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</si>
  <si>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</si>
  <si>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</si>
  <si>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</si>
  <si>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</si>
  <si>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</si>
  <si>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</si>
  <si>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</si>
  <si>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</si>
  <si>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</si>
  <si>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</si>
  <si>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</si>
  <si>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</si>
  <si>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</si>
  <si>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</si>
  <si>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</si>
  <si>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</si>
  <si>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</si>
  <si>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</si>
  <si>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</si>
  <si>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</si>
  <si>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</si>
  <si>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</si>
  <si>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</si>
  <si>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</si>
  <si>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</si>
  <si>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</si>
  <si>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</si>
  <si>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</si>
  <si>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</si>
  <si>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</si>
  <si>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</si>
  <si>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</si>
  <si>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</si>
  <si>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</si>
  <si>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</si>
  <si>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</si>
  <si>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</si>
  <si>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</si>
  <si>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</si>
  <si>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</si>
  <si>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</si>
  <si>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</si>
  <si>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</si>
  <si>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</si>
  <si>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</si>
  <si>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</si>
  <si>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</si>
  <si>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</si>
  <si>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</si>
  <si>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</si>
  <si>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</si>
  <si>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</si>
  <si>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</si>
  <si>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</si>
  <si>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</si>
  <si>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</si>
  <si>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</si>
  <si>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</si>
  <si>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</si>
  <si>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</si>
  <si>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</si>
  <si>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</si>
  <si>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</si>
  <si>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</si>
  <si>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</si>
  <si>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</si>
  <si>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</si>
  <si>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</si>
  <si>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</si>
  <si>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</si>
  <si>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</si>
  <si>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</si>
  <si>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</si>
  <si>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</si>
  <si>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</si>
  <si>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</si>
  <si>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</si>
  <si>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</si>
  <si>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</si>
  <si>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</si>
  <si>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</si>
  <si>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</si>
  <si>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</si>
  <si>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</si>
  <si>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</si>
  <si>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</si>
  <si>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</si>
  <si>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</si>
  <si>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</si>
  <si>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</si>
  <si>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</si>
  <si>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</si>
  <si>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</si>
  <si>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</si>
  <si>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</si>
  <si>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</si>
  <si>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</si>
  <si>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</si>
  <si>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</si>
  <si>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</si>
  <si>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</si>
  <si>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</si>
  <si>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</si>
  <si>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</si>
  <si>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</si>
  <si>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</si>
  <si>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</si>
  <si>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</si>
  <si>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</si>
  <si>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</si>
  <si>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</si>
  <si>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</si>
  <si>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</si>
  <si>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</si>
  <si>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</si>
  <si>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</si>
  <si>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</si>
  <si>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</si>
  <si>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</si>
  <si>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</si>
  <si>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</si>
  <si>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</si>
  <si>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</si>
  <si>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</si>
  <si>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</si>
  <si>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</si>
  <si>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</si>
  <si>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</si>
  <si>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</si>
  <si>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</si>
  <si>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</si>
  <si>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</si>
  <si>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</si>
  <si>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</si>
  <si>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</si>
  <si>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</si>
  <si>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</si>
  <si>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</si>
  <si>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</si>
  <si>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</si>
  <si>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</si>
  <si>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</si>
  <si>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</si>
  <si>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</si>
  <si>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</si>
  <si>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</si>
  <si>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</si>
  <si>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</si>
  <si>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</si>
  <si>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</si>
  <si>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</si>
  <si>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</si>
  <si>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</si>
  <si>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</si>
  <si>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</si>
  <si>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</si>
  <si>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</si>
  <si>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</si>
  <si>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</si>
  <si>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</si>
  <si>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</si>
  <si>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</si>
  <si>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</si>
  <si>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</si>
  <si>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</si>
  <si>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</si>
  <si>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</si>
  <si>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</si>
  <si>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</si>
  <si>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</si>
  <si>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</si>
  <si>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</si>
  <si>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</si>
  <si>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</si>
  <si>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</si>
  <si>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</si>
  <si>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</si>
  <si>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</si>
  <si>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</si>
  <si>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</si>
  <si>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</si>
  <si>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</si>
  <si>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</si>
  <si>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</si>
  <si>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</si>
  <si>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</si>
  <si>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</si>
  <si>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</si>
  <si>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</si>
  <si>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</si>
  <si>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</si>
  <si>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</si>
  <si>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</si>
  <si>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</si>
  <si>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</si>
  <si>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</si>
  <si>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</si>
  <si>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</si>
  <si>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</si>
  <si>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</si>
  <si>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</si>
  <si>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</si>
  <si>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</si>
  <si>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</si>
  <si>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</si>
  <si>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</si>
  <si>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</si>
  <si>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</si>
  <si>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</si>
  <si>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</si>
  <si>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</si>
  <si>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</si>
  <si>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</si>
  <si>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</si>
  <si>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</si>
  <si>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</si>
  <si>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</si>
  <si>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</si>
  <si>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</si>
  <si>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</si>
  <si>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</si>
  <si>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</si>
  <si>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</si>
  <si>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</si>
  <si>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</si>
  <si>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</si>
  <si>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</si>
  <si>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</si>
  <si>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</si>
  <si>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</si>
  <si>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</si>
  <si>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</si>
  <si>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</si>
  <si>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</si>
  <si>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</si>
  <si>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</si>
  <si>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</si>
  <si>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</si>
  <si>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</si>
  <si>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</si>
  <si>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</si>
  <si>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</si>
  <si>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</si>
  <si>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</si>
  <si>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</si>
  <si>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</si>
  <si>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</si>
  <si>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</si>
  <si>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</si>
  <si>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</si>
  <si>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</si>
  <si>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</si>
  <si>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</si>
  <si>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</si>
  <si>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</si>
  <si>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</si>
  <si>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</si>
  <si>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</si>
  <si>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</si>
  <si>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</si>
  <si>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</si>
  <si>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</si>
  <si>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</si>
  <si>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</si>
  <si>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</si>
  <si>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</si>
  <si>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</si>
  <si>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</si>
  <si>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</si>
  <si>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</si>
  <si>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</si>
  <si>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</si>
  <si>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</si>
  <si>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</si>
  <si>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</si>
  <si>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</si>
  <si>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</si>
  <si>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</si>
  <si>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</si>
  <si>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</si>
  <si>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</si>
  <si>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</si>
  <si>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</si>
  <si>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</si>
  <si>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</si>
  <si>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</si>
  <si>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</si>
  <si>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</si>
  <si>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</si>
  <si>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</si>
  <si>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</si>
  <si>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</si>
  <si>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</si>
  <si>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</si>
  <si>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</si>
  <si>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</si>
  <si>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</si>
  <si>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</si>
  <si>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</si>
  <si>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</si>
  <si>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</si>
  <si>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</si>
  <si>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</si>
  <si>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</si>
  <si>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</si>
  <si>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</si>
  <si>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</si>
  <si>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</si>
  <si>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</si>
  <si>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</si>
  <si>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</si>
  <si>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</si>
  <si>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</si>
  <si>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</si>
  <si>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</si>
  <si>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</si>
  <si>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</si>
  <si>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</si>
  <si>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</si>
  <si>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</si>
  <si>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</si>
  <si>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</si>
  <si>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</si>
  <si>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</si>
  <si>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</si>
  <si>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</si>
  <si>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</si>
  <si>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</si>
  <si>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</si>
  <si>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</si>
  <si>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</si>
  <si>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</si>
  <si>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</si>
  <si>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</si>
  <si>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</si>
  <si>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</si>
  <si>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</si>
  <si>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</si>
  <si>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</si>
  <si>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</si>
  <si>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</si>
  <si>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</si>
  <si>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</si>
  <si>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</si>
  <si>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</si>
  <si>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</si>
  <si>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</si>
  <si>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</si>
  <si>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</si>
  <si>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</si>
  <si>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</si>
  <si>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</si>
  <si>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</si>
  <si>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</si>
  <si>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</si>
  <si>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</si>
  <si>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</si>
  <si>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</si>
  <si>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</si>
  <si>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</si>
  <si>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</si>
  <si>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</si>
  <si>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</si>
  <si>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</si>
  <si>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</si>
  <si>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</si>
  <si>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</si>
  <si>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</si>
  <si>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</si>
  <si>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</si>
  <si>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</si>
  <si>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</si>
  <si>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</si>
  <si>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</si>
  <si>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</si>
  <si>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</si>
  <si>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</si>
  <si>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</si>
  <si>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</si>
  <si>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</si>
  <si>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</si>
  <si>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</si>
  <si>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</si>
  <si>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</si>
  <si>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</si>
  <si>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</si>
  <si>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</si>
  <si>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</si>
  <si>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</si>
  <si>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</si>
  <si>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</si>
  <si>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</si>
  <si>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</si>
  <si>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</si>
  <si>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</si>
  <si>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</si>
  <si>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</si>
  <si>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</si>
  <si>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</si>
  <si>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</si>
  <si>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</si>
  <si>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</si>
  <si>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</si>
  <si>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</si>
  <si>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</si>
  <si>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</si>
  <si>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</si>
  <si>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</si>
  <si>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</si>
  <si>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</si>
  <si>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</si>
  <si>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</si>
  <si>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</si>
  <si>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</si>
  <si>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</si>
  <si>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</si>
  <si>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</si>
  <si>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</si>
  <si>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</si>
  <si>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</si>
  <si>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</si>
  <si>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</si>
  <si>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</si>
  <si>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</si>
  <si>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</si>
  <si>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</si>
  <si>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</si>
  <si>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</si>
  <si>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</si>
  <si>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</si>
  <si>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</si>
  <si>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</si>
  <si>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</si>
  <si>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</si>
  <si>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</si>
  <si>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</si>
  <si>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</si>
  <si>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</si>
  <si>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</si>
  <si>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</si>
  <si>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</si>
  <si>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</si>
  <si>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</si>
  <si>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</si>
  <si>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</si>
  <si>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</si>
  <si>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</si>
  <si>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</si>
  <si>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</si>
  <si>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</si>
  <si>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</si>
  <si>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</si>
  <si>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</si>
  <si>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</si>
  <si>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</si>
  <si>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</si>
  <si>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</si>
  <si>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</si>
  <si>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</si>
  <si>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</si>
  <si>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</si>
  <si>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</si>
  <si>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</si>
  <si>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</si>
  <si>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</si>
  <si>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</si>
  <si>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</si>
  <si>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</si>
  <si>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</si>
  <si>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</si>
  <si>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</si>
  <si>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</si>
  <si>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</si>
  <si>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</si>
  <si>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</si>
  <si>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</si>
  <si>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</si>
  <si>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</si>
  <si>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</si>
  <si>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</si>
  <si>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</si>
  <si>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</si>
  <si>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</si>
  <si>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</si>
  <si>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</si>
  <si>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</si>
  <si>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</si>
  <si>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</si>
  <si>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</si>
  <si>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</si>
  <si>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</si>
  <si>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</si>
  <si>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</si>
  <si>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</si>
  <si>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</si>
  <si>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</si>
  <si>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</si>
  <si>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</si>
  <si>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</si>
  <si>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</si>
  <si>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</si>
  <si>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</si>
  <si>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</si>
  <si>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</si>
  <si>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</si>
  <si>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</si>
  <si>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</si>
  <si>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</si>
  <si>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</si>
  <si>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</si>
  <si>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</si>
  <si>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</si>
  <si>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</si>
  <si>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</si>
  <si>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</si>
  <si>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</si>
  <si>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</si>
  <si>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</si>
  <si>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</si>
  <si>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</si>
  <si>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</si>
  <si>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</si>
  <si>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</si>
  <si>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</si>
  <si>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</si>
  <si>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</si>
  <si>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</si>
  <si>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</si>
  <si>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</si>
  <si>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</si>
  <si>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</si>
  <si>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</si>
  <si>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</si>
  <si>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</si>
  <si>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</si>
  <si>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</si>
  <si>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</si>
  <si>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</si>
  <si>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</si>
  <si>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</si>
  <si>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</si>
  <si>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</si>
  <si>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</si>
  <si>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</si>
  <si>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</si>
  <si>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</si>
  <si>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</si>
  <si>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</si>
  <si>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</si>
  <si>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</si>
  <si>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</si>
  <si>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</si>
  <si>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</si>
  <si>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</si>
  <si>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</si>
  <si>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</si>
  <si>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</si>
  <si>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</si>
  <si>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</si>
  <si>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</si>
  <si>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</si>
  <si>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</si>
  <si>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</si>
  <si>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</si>
  <si>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</si>
  <si>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</si>
  <si>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</si>
  <si>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</si>
  <si>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</si>
  <si>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</si>
  <si>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</si>
  <si>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</si>
  <si>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</si>
  <si>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</si>
  <si>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</si>
  <si>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</si>
  <si>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</si>
  <si>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</si>
  <si>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</si>
  <si>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</si>
  <si>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</si>
  <si>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</si>
  <si>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</si>
  <si>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</si>
  <si>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</si>
  <si>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</si>
  <si>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</si>
  <si>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</si>
  <si>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</si>
  <si>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</si>
  <si>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</si>
  <si>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</si>
  <si>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</si>
  <si>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</si>
  <si>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</si>
  <si>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</si>
  <si>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</si>
  <si>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</si>
  <si>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</si>
  <si>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</si>
  <si>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</si>
  <si>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</si>
  <si>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</si>
  <si>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</si>
  <si>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</si>
  <si>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</si>
  <si>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</si>
  <si>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</si>
  <si>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</si>
  <si>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</si>
  <si>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</si>
  <si>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</si>
  <si>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</si>
  <si>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</si>
  <si>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</si>
  <si>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</si>
  <si>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</si>
  <si>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</si>
  <si>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</si>
  <si>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</si>
  <si>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</si>
  <si>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</si>
  <si>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</si>
  <si>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</si>
  <si>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</si>
  <si>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</si>
  <si>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</si>
  <si>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</si>
  <si>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</si>
  <si>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</si>
  <si>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</si>
  <si>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</si>
  <si>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</si>
  <si>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</si>
  <si>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</si>
  <si>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</si>
  <si>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</si>
  <si>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</si>
  <si>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</si>
  <si>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</si>
  <si>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</si>
  <si>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</si>
  <si>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</si>
  <si>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</si>
  <si>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</si>
  <si>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</si>
  <si>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</si>
  <si>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</si>
  <si>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</si>
  <si>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</si>
  <si>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</si>
  <si>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</si>
  <si>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</si>
  <si>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</si>
  <si>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</si>
  <si>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</si>
  <si>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</si>
  <si>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</si>
  <si>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</si>
  <si>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</si>
  <si>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</si>
  <si>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</si>
  <si>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</si>
  <si>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</si>
  <si>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</si>
  <si>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</si>
  <si>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</si>
  <si>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</si>
  <si>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</si>
  <si>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</si>
  <si>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</si>
  <si>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</si>
  <si>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</si>
  <si>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</si>
  <si>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</si>
  <si>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</si>
  <si>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</si>
  <si>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</si>
  <si>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</si>
  <si>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</si>
  <si>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</si>
  <si>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</si>
  <si>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</si>
  <si>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</si>
  <si>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</si>
  <si>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</si>
  <si>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</si>
  <si>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</si>
  <si>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</si>
  <si>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</si>
  <si>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</si>
  <si>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</si>
  <si>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</si>
  <si>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</si>
  <si>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</si>
  <si>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</si>
  <si>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</si>
  <si>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</si>
  <si>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</si>
  <si>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</si>
  <si>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</si>
  <si>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</si>
  <si>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</si>
  <si>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</si>
  <si>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</si>
  <si>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</si>
  <si>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</si>
  <si>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</si>
  <si>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</si>
  <si>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</si>
  <si>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</si>
  <si>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</si>
  <si>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</si>
  <si>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</si>
  <si>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</si>
  <si>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</si>
  <si>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</si>
  <si>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</si>
  <si>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</si>
  <si>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</si>
  <si>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</si>
  <si>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</si>
  <si>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</si>
  <si>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</si>
  <si>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</si>
  <si>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</si>
  <si>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</si>
  <si>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</si>
  <si>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</si>
  <si>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</si>
  <si>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</si>
  <si>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</si>
  <si>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</si>
  <si>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</si>
  <si>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</si>
  <si>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</si>
  <si>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</si>
  <si>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</si>
  <si>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</si>
  <si>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</si>
  <si>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</si>
  <si>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</si>
  <si>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</si>
  <si>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</si>
  <si>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</si>
  <si>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</si>
  <si>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</si>
  <si>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</si>
  <si>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</si>
  <si>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</si>
  <si>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</si>
  <si>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</si>
  <si>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</si>
  <si>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</si>
  <si>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</si>
  <si>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</si>
  <si>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</si>
  <si>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</si>
  <si>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</si>
  <si>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</si>
  <si>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</si>
  <si>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</si>
  <si>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</si>
  <si>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</si>
  <si>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</si>
  <si>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</si>
  <si>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</si>
  <si>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</si>
  <si>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</si>
  <si>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</si>
  <si>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</si>
  <si>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</si>
  <si>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</si>
  <si>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</si>
  <si>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</si>
  <si>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</si>
  <si>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</si>
  <si>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</si>
  <si>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</si>
  <si>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</si>
  <si>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</si>
  <si>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</si>
  <si>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</si>
  <si>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</si>
  <si>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</si>
  <si>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</si>
  <si>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</si>
  <si>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</si>
  <si>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</si>
  <si>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</si>
  <si>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</si>
  <si>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</si>
  <si>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</si>
  <si>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</si>
  <si>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</si>
  <si>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</si>
  <si>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</si>
  <si>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</si>
  <si>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</si>
  <si>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</si>
  <si>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</si>
  <si>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</si>
  <si>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</si>
  <si>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</si>
  <si>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</si>
  <si>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</si>
  <si>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</si>
  <si>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</si>
  <si>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</si>
  <si>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</si>
  <si>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</si>
  <si>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</si>
  <si>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</si>
  <si>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</si>
  <si>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</si>
  <si>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</si>
  <si>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</si>
  <si>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</si>
  <si>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</si>
  <si>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</si>
  <si>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</si>
  <si>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</si>
  <si>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</si>
  <si>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</si>
  <si>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</si>
  <si>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</si>
  <si>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</si>
  <si>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</si>
  <si>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</si>
  <si>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</si>
  <si>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</si>
  <si>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</si>
  <si>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</si>
  <si>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</si>
  <si>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</si>
  <si>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</si>
  <si>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</si>
  <si>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</si>
  <si>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</si>
  <si>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</si>
  <si>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</si>
  <si>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</si>
  <si>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</si>
  <si>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</si>
  <si>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</si>
  <si>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</si>
  <si>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</si>
  <si>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</si>
  <si>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</si>
  <si>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</si>
  <si>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</si>
  <si>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</si>
  <si>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</si>
  <si>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</si>
  <si>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</si>
  <si>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</si>
  <si>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</si>
  <si>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</si>
  <si>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</si>
  <si>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</si>
  <si>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</si>
  <si>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</si>
  <si>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</si>
  <si>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</si>
  <si>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</si>
  <si>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</si>
  <si>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</si>
  <si>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</si>
  <si>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</si>
  <si>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</si>
  <si>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</si>
  <si>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</si>
  <si>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</si>
  <si>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</si>
  <si>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</si>
  <si>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</si>
  <si>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</si>
  <si>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</si>
  <si>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</si>
  <si>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</si>
  <si>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</si>
  <si>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</si>
  <si>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</si>
  <si>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</si>
  <si>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</si>
  <si>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</si>
  <si>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</si>
  <si>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</si>
  <si>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</si>
  <si>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</si>
  <si>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</si>
  <si>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</si>
  <si>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</si>
  <si>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</si>
  <si>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</si>
  <si>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</si>
  <si>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</si>
  <si>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</si>
  <si>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</si>
  <si>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</si>
  <si>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</si>
  <si>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</si>
  <si>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</si>
  <si>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</si>
  <si>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</si>
  <si>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</si>
  <si>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</si>
  <si>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</si>
  <si>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</si>
  <si>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</si>
  <si>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</si>
  <si>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</si>
  <si>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</si>
  <si>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</si>
  <si>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</si>
  <si>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</si>
  <si>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</si>
  <si>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</si>
  <si>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</si>
  <si>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</si>
  <si>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</si>
  <si>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</si>
  <si>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</si>
  <si>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</si>
  <si>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</si>
  <si>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</si>
  <si>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</si>
  <si>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</si>
  <si>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</si>
  <si>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</si>
  <si>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</si>
  <si>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</si>
  <si>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</si>
  <si>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</si>
  <si>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</si>
  <si>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</si>
  <si>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</si>
  <si>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</si>
  <si>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</si>
  <si>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</si>
  <si>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</si>
  <si>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</si>
  <si>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</si>
  <si>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</si>
  <si>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</si>
  <si>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</si>
  <si>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</si>
  <si>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</si>
  <si>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</si>
  <si>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</si>
  <si>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</si>
  <si>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</si>
  <si>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</si>
  <si>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</si>
  <si>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</si>
  <si>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</si>
  <si>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</si>
  <si>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</si>
  <si>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</si>
  <si>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</si>
  <si>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</si>
  <si>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</si>
  <si>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</si>
  <si>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</si>
  <si>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</si>
  <si>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</si>
  <si>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</si>
  <si>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</si>
  <si>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</si>
  <si>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</si>
  <si>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</si>
  <si>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</si>
  <si>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</si>
  <si>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</si>
  <si>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</si>
  <si>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</si>
  <si>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</si>
  <si>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</si>
  <si>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</si>
  <si>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</si>
  <si>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</si>
  <si>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</si>
  <si>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</si>
  <si>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</si>
  <si>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</si>
  <si>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</si>
  <si>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</si>
  <si>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</si>
  <si>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</si>
  <si>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</si>
  <si>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</si>
  <si>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</si>
  <si>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</si>
  <si>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</si>
  <si>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</si>
  <si>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</si>
  <si>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</si>
  <si>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</si>
  <si>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</si>
  <si>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</si>
  <si>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</si>
  <si>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</si>
  <si>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</si>
  <si>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</si>
  <si>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</si>
  <si>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</si>
  <si>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</si>
  <si>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</si>
  <si>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</si>
  <si>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</si>
  <si>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</si>
  <si>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</si>
  <si>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</si>
  <si>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</si>
  <si>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</si>
  <si>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</si>
  <si>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</si>
  <si>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</si>
  <si>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</si>
  <si>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</si>
  <si>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</si>
  <si>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</si>
  <si>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</si>
  <si>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</si>
  <si>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</si>
  <si>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</si>
  <si>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</si>
  <si>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</si>
  <si>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</si>
  <si>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</si>
  <si>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</si>
  <si>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</si>
  <si>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</si>
  <si>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</si>
  <si>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</si>
  <si>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</si>
  <si>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</si>
  <si>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</si>
  <si>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</si>
  <si>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</si>
  <si>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</si>
  <si>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</si>
  <si>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</si>
  <si>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</si>
  <si>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</si>
  <si>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</si>
  <si>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</si>
  <si>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</si>
  <si>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</si>
  <si>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</si>
  <si>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</si>
  <si>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</si>
  <si>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</si>
  <si>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</si>
  <si>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</si>
  <si>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</si>
  <si>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</si>
  <si>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</si>
  <si>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</si>
  <si>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</si>
  <si>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</si>
  <si>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</si>
  <si>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</si>
  <si>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</si>
  <si>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</si>
  <si>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</si>
  <si>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</si>
  <si>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</si>
  <si>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</si>
  <si>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</si>
  <si>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</si>
  <si>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</si>
  <si>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</si>
  <si>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</si>
  <si>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</si>
  <si>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</si>
  <si>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</si>
  <si>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</si>
  <si>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</si>
  <si>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</si>
  <si>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</si>
  <si>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</si>
  <si>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</si>
  <si>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</si>
  <si>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</si>
  <si>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</si>
  <si>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</si>
  <si>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</si>
  <si>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</si>
  <si>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</si>
  <si>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</si>
  <si>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</si>
  <si>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</si>
  <si>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</si>
  <si>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</si>
  <si>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</si>
  <si>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</si>
  <si>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</si>
  <si>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</si>
  <si>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</si>
  <si>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</si>
  <si>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</si>
  <si>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</si>
  <si>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</si>
  <si>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</si>
  <si>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</si>
  <si>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</si>
  <si>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</si>
  <si>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</si>
  <si>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</si>
  <si>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</si>
  <si>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</si>
  <si>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</si>
  <si>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</si>
  <si>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</si>
  <si>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</si>
  <si>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</si>
  <si>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</si>
  <si>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</si>
  <si>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</si>
  <si>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</si>
  <si>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</si>
  <si>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</si>
  <si>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</si>
  <si>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</si>
  <si>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</si>
  <si>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</si>
  <si>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</si>
  <si>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</si>
  <si>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</si>
  <si>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</si>
  <si>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</si>
  <si>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</si>
  <si>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</si>
  <si>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</si>
  <si>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</si>
  <si>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</si>
  <si>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</si>
  <si>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</si>
  <si>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</si>
  <si>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</si>
  <si>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</si>
  <si>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</si>
  <si>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</si>
  <si>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</si>
  <si>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</si>
  <si>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</si>
  <si>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</si>
  <si>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</si>
  <si>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</si>
  <si>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</si>
  <si>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</si>
  <si>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</si>
  <si>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</si>
  <si>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</si>
  <si>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</si>
  <si>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</si>
  <si>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</si>
  <si>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</si>
  <si>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</si>
  <si>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</si>
  <si>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</si>
  <si>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</si>
  <si>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</si>
  <si>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</si>
  <si>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</si>
  <si>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</si>
  <si>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</si>
  <si>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</si>
  <si>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</si>
  <si>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</si>
  <si>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</si>
  <si>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</si>
  <si>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</si>
  <si>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</si>
  <si>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</si>
  <si>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</si>
  <si>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</si>
  <si>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</si>
  <si>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</si>
  <si>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</si>
  <si>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</si>
  <si>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</si>
  <si>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</si>
  <si>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</si>
  <si>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</si>
  <si>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</si>
  <si>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</si>
  <si>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</si>
  <si>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</si>
  <si>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</si>
  <si>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</si>
  <si>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</si>
  <si>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</si>
  <si>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</si>
  <si>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</si>
  <si>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</si>
  <si>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</si>
  <si>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</si>
  <si>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</si>
  <si>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</si>
  <si>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</si>
  <si>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</si>
  <si>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</si>
  <si>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</si>
  <si>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</si>
  <si>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</si>
  <si>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</si>
  <si>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</si>
  <si>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</si>
  <si>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</si>
  <si>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</si>
  <si>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</si>
  <si>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</si>
  <si>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</si>
  <si>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</si>
  <si>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</si>
  <si>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</si>
  <si>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</si>
  <si>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</si>
  <si>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</si>
  <si>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</si>
  <si>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</si>
  <si>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</si>
  <si>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</si>
  <si>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</si>
  <si>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</si>
  <si>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</si>
  <si>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</si>
  <si>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</si>
  <si>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</si>
  <si>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</si>
  <si>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</si>
  <si>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</si>
  <si>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</si>
  <si>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</si>
  <si>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</si>
  <si>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</si>
  <si>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</si>
  <si>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</si>
  <si>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</si>
  <si>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</si>
  <si>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</si>
  <si>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</si>
  <si>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</si>
  <si>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</si>
  <si>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</si>
  <si>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</si>
  <si>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</si>
  <si>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</si>
  <si>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</si>
  <si>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</si>
  <si>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</si>
  <si>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</si>
  <si>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</si>
  <si>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</si>
  <si>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</si>
  <si>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</si>
  <si>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</si>
  <si>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</si>
  <si>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</si>
  <si>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</si>
  <si>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</si>
  <si>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</si>
  <si>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</si>
  <si>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</si>
  <si>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</si>
  <si>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</si>
  <si>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</si>
  <si>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</si>
  <si>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</si>
  <si>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</si>
  <si>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</si>
  <si>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</si>
  <si>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</si>
  <si>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</si>
  <si>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</si>
  <si>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</si>
  <si>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</si>
  <si>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</si>
  <si>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</si>
  <si>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</si>
  <si>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</si>
  <si>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</si>
  <si>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</si>
  <si>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</si>
  <si>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</si>
  <si>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</si>
  <si>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</si>
  <si>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</si>
  <si>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</si>
  <si>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</si>
  <si>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</si>
  <si>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</si>
  <si>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</si>
  <si>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</si>
  <si>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</si>
  <si>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</si>
  <si>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</si>
  <si>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</si>
  <si>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</si>
  <si>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</si>
  <si>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</si>
  <si>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</si>
  <si>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</si>
  <si>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</si>
  <si>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</si>
  <si>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</si>
  <si>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</si>
  <si>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</si>
  <si>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</si>
  <si>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</si>
  <si>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</si>
  <si>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</si>
  <si>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</si>
  <si>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</si>
  <si>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</si>
  <si>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</si>
  <si>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</si>
  <si>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</si>
  <si>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</si>
  <si>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</si>
  <si>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</si>
  <si>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</si>
  <si>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</si>
  <si>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</si>
  <si>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</si>
  <si>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</si>
  <si>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</si>
  <si>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</si>
  <si>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</si>
  <si>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</si>
  <si>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</si>
  <si>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</si>
  <si>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</si>
  <si>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</si>
  <si>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</si>
  <si>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</si>
  <si>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</si>
  <si>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</si>
  <si>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</si>
  <si>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</si>
  <si>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</si>
  <si>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</si>
  <si>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</si>
  <si>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</si>
  <si>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</si>
  <si>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</si>
  <si>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</si>
  <si>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</si>
  <si>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</si>
  <si>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</si>
  <si>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</si>
  <si>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</si>
  <si>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</si>
  <si>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</si>
  <si>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</si>
  <si>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</si>
  <si>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</si>
  <si>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</si>
  <si>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</si>
  <si>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</si>
  <si>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</si>
  <si>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</si>
  <si>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</si>
  <si>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</si>
  <si>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</si>
  <si>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</si>
  <si>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</si>
  <si>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</si>
  <si>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</si>
  <si>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</si>
  <si>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</si>
  <si>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</si>
  <si>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</si>
  <si>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</si>
  <si>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</si>
  <si>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</si>
  <si>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</si>
  <si>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</si>
  <si>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</si>
  <si>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</si>
  <si>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</si>
  <si>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</si>
  <si>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</si>
  <si>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</si>
  <si>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</si>
  <si>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</si>
  <si>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</si>
  <si>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</si>
  <si>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</si>
  <si>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</si>
  <si>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</si>
  <si>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</si>
  <si>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</si>
  <si>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</si>
  <si>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</si>
  <si>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</si>
  <si>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</si>
  <si>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</si>
  <si>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</si>
  <si>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</si>
  <si>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</si>
  <si>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</si>
  <si>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</si>
  <si>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</si>
  <si>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</si>
  <si>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</si>
  <si>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</si>
  <si>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</si>
  <si>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</si>
  <si>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</si>
  <si>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</si>
  <si>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</si>
  <si>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</si>
  <si>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</si>
  <si>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</si>
  <si>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</si>
  <si>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</si>
  <si>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</si>
  <si>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</si>
  <si>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</si>
  <si>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</si>
  <si>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</si>
  <si>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</si>
  <si>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</si>
  <si>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</si>
  <si>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</si>
  <si>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</si>
  <si>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</si>
  <si>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</si>
  <si>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</si>
  <si>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</si>
  <si>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</si>
  <si>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</si>
  <si>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</si>
  <si>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</si>
  <si>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</si>
  <si>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</si>
  <si>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</si>
  <si>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</si>
  <si>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</si>
  <si>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</si>
  <si>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</si>
  <si>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</si>
  <si>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</si>
  <si>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</si>
  <si>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</si>
  <si>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</si>
  <si>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</si>
  <si>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</si>
  <si>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</si>
  <si>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</si>
  <si>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</si>
  <si>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</si>
  <si>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</si>
  <si>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</si>
  <si>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</si>
  <si>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</si>
  <si>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</si>
  <si>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</si>
  <si>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</si>
  <si>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</si>
  <si>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</si>
  <si>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</si>
  <si>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</si>
  <si>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</si>
  <si>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</si>
  <si>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</si>
  <si>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</si>
  <si>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</si>
  <si>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</si>
  <si>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</si>
  <si>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</si>
  <si>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</si>
  <si>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</si>
  <si>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</si>
  <si>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</si>
  <si>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</si>
  <si>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</si>
  <si>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</si>
  <si>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</si>
  <si>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</si>
  <si>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</si>
  <si>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</si>
  <si>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</si>
  <si>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</si>
  <si>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</si>
  <si>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</si>
  <si>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</si>
  <si>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</si>
  <si>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</si>
  <si>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</si>
  <si>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</si>
  <si>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</si>
  <si>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</si>
  <si>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</si>
  <si>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</si>
  <si>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</si>
  <si>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</si>
  <si>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</si>
  <si>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</si>
  <si>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</si>
  <si>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</si>
  <si>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</si>
  <si>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</si>
  <si>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</si>
  <si>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</si>
  <si>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</si>
  <si>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</si>
  <si>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</si>
  <si>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</si>
  <si>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</si>
  <si>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</si>
  <si>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</si>
  <si>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</si>
  <si>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</si>
  <si>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</si>
  <si>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</si>
  <si>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</si>
  <si>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</si>
  <si>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</si>
  <si>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</si>
  <si>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</si>
  <si>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</si>
  <si>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</si>
  <si>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</si>
  <si>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</si>
  <si>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</si>
  <si>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</si>
  <si>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</si>
  <si>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</si>
  <si>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</si>
  <si>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</si>
  <si>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</si>
  <si>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</si>
  <si>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</si>
  <si>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</si>
  <si>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</si>
  <si>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</si>
  <si>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</si>
  <si>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</si>
  <si>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</si>
  <si>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</si>
  <si>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</si>
  <si>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</si>
  <si>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</si>
  <si>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</si>
  <si>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</si>
  <si>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</si>
  <si>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</si>
  <si>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</si>
  <si>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</si>
  <si>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</si>
  <si>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</si>
  <si>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</si>
  <si>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</si>
  <si>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</si>
  <si>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</si>
  <si>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</si>
  <si>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</si>
  <si>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</si>
  <si>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</si>
  <si>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</si>
  <si>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</si>
  <si>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</si>
  <si>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</si>
  <si>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</si>
  <si>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</si>
  <si>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</si>
  <si>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</si>
  <si>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</si>
  <si>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</si>
  <si>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</si>
  <si>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</si>
  <si>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</si>
  <si>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</si>
  <si>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</si>
  <si>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</si>
  <si>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</si>
  <si>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</si>
  <si>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</si>
  <si>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</si>
  <si>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</si>
  <si>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</si>
  <si>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</si>
  <si>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</si>
  <si>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</si>
  <si>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</si>
  <si>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</si>
  <si>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</si>
  <si>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</si>
  <si>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</si>
  <si>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</si>
  <si>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</si>
  <si>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</si>
  <si>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</si>
  <si>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</si>
  <si>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</si>
  <si>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</si>
  <si>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</si>
  <si>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</si>
  <si>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</si>
  <si>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</si>
  <si>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</si>
  <si>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</si>
  <si>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</si>
  <si>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</si>
  <si>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</si>
  <si>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</si>
  <si>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</si>
  <si>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</si>
  <si>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</si>
  <si>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</si>
  <si>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</si>
  <si>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</si>
  <si>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</si>
  <si>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</si>
  <si>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</si>
  <si>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</si>
  <si>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</si>
  <si>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</si>
  <si>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</si>
  <si>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</si>
  <si>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</si>
  <si>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</si>
  <si>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</si>
  <si>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</si>
  <si>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</si>
  <si>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</si>
  <si>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</si>
  <si>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</si>
  <si>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</si>
  <si>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</si>
  <si>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</si>
  <si>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</si>
  <si>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</si>
  <si>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</si>
  <si>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</si>
  <si>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</si>
  <si>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</si>
  <si>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</si>
  <si>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</si>
  <si>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</si>
  <si>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</si>
  <si>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</si>
  <si>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</si>
  <si>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</si>
  <si>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</si>
  <si>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</si>
  <si>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</si>
  <si>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</si>
  <si>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</si>
  <si>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</si>
  <si>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</si>
  <si>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</si>
  <si>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</si>
  <si>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</si>
  <si>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</si>
  <si>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</si>
  <si>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</si>
  <si>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</si>
  <si>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</si>
  <si>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</si>
  <si>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</si>
  <si>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</si>
  <si>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</si>
  <si>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</si>
  <si>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</si>
  <si>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</si>
  <si>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</si>
  <si>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</si>
  <si>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</si>
  <si>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</si>
  <si>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</si>
  <si>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</si>
  <si>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</si>
  <si>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</si>
  <si>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</si>
  <si>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</si>
  <si>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</si>
  <si>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</si>
  <si>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</si>
  <si>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</si>
  <si>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</si>
  <si>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</si>
  <si>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</si>
  <si>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</si>
  <si>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</si>
  <si>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</si>
  <si>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</si>
  <si>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</si>
  <si>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</si>
  <si>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</si>
  <si>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</si>
  <si>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</si>
  <si>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</si>
  <si>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</si>
  <si>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</si>
  <si>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</si>
  <si>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</si>
  <si>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</si>
  <si>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</si>
  <si>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</si>
  <si>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</si>
  <si>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</si>
  <si>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</si>
  <si>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</si>
  <si>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</si>
  <si>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</si>
  <si>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</si>
  <si>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</si>
  <si>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</si>
  <si>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</si>
  <si>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</si>
  <si>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</si>
  <si>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</si>
  <si>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</si>
  <si>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</si>
  <si>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</si>
  <si>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</si>
  <si>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</si>
  <si>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</si>
  <si>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</si>
  <si>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</si>
  <si>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</si>
  <si>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</si>
  <si>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</si>
  <si>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</si>
  <si>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</si>
  <si>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</si>
  <si>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</si>
  <si>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</si>
  <si>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</si>
  <si>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</si>
  <si>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</si>
  <si>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</si>
  <si>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</si>
  <si>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</si>
  <si>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</si>
  <si>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</si>
  <si>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</si>
  <si>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</si>
  <si>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</si>
  <si>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</si>
  <si>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</si>
  <si>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</si>
  <si>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</si>
  <si>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</si>
  <si>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</si>
  <si>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</si>
  <si>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</si>
  <si>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</si>
  <si>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</si>
  <si>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</si>
  <si>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</si>
  <si>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</si>
  <si>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</si>
  <si>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</si>
  <si>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</si>
  <si>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</si>
  <si>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</si>
  <si>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</si>
  <si>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</si>
  <si>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</si>
  <si>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</si>
  <si>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</si>
  <si>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</si>
  <si>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</si>
  <si>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</si>
  <si>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</si>
  <si>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</si>
  <si>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</si>
  <si>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</si>
  <si>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</si>
  <si>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</si>
  <si>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</si>
  <si>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</si>
  <si>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</si>
  <si>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</si>
  <si>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</si>
  <si>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</si>
  <si>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</si>
  <si>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</si>
  <si>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</si>
  <si>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</si>
  <si>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</si>
  <si>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</si>
  <si>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</si>
  <si>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</si>
  <si>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</si>
  <si>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</si>
  <si>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</si>
  <si>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</si>
  <si>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</si>
  <si>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</si>
  <si>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</si>
  <si>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</si>
  <si>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</si>
  <si>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</si>
  <si>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</si>
  <si>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</si>
  <si>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</si>
  <si>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</si>
  <si>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</si>
  <si>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</si>
  <si>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</si>
  <si>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</si>
  <si>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</si>
  <si>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</si>
  <si>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</si>
  <si>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</si>
  <si>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</si>
  <si>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</si>
  <si>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</si>
  <si>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</si>
  <si>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</si>
  <si>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</si>
  <si>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</si>
  <si>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</si>
  <si>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</si>
  <si>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</si>
  <si>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</si>
  <si>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</si>
  <si>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</si>
  <si>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</si>
  <si>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</si>
  <si>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</si>
  <si>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</si>
  <si>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</si>
  <si>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</si>
  <si>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</si>
  <si>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</si>
  <si>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</si>
  <si>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</si>
  <si>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</si>
  <si>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</si>
  <si>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</si>
  <si>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</si>
  <si>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</si>
  <si>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</si>
  <si>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</si>
  <si>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</si>
  <si>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</si>
  <si>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</si>
  <si>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</si>
  <si>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</si>
  <si>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</si>
  <si>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</si>
  <si>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</si>
  <si>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</si>
  <si>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</si>
  <si>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</si>
  <si>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</si>
  <si>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</si>
  <si>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</si>
  <si>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</si>
  <si>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</si>
  <si>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</si>
  <si>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</si>
  <si>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</si>
  <si>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</si>
  <si>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</si>
  <si>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</si>
  <si>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</si>
  <si>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</si>
  <si>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</si>
  <si>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</si>
  <si>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</si>
  <si>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</si>
  <si>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</si>
  <si>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</si>
  <si>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</si>
  <si>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</si>
  <si>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</si>
  <si>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</si>
  <si>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</si>
  <si>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</si>
  <si>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</si>
  <si>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</si>
  <si>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</si>
  <si>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</si>
  <si>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</si>
  <si>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</si>
  <si>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</si>
  <si>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</si>
  <si>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</si>
  <si>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</si>
  <si>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</si>
  <si>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</si>
  <si>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</si>
  <si>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</si>
  <si>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</si>
  <si>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</si>
  <si>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</si>
  <si>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</si>
  <si>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</si>
  <si>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</si>
  <si>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</si>
  <si>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</si>
  <si>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</si>
  <si>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</si>
  <si>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</si>
  <si>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</si>
  <si>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</si>
  <si>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</si>
  <si>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</si>
  <si>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</si>
  <si>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</si>
  <si>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</si>
  <si>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</si>
  <si>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</si>
  <si>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</si>
  <si>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</si>
  <si>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</si>
  <si>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</si>
  <si>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</si>
  <si>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</si>
  <si>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</si>
  <si>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</si>
  <si>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</si>
  <si>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</si>
  <si>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</si>
  <si>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</si>
  <si>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</si>
  <si>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</si>
  <si>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</si>
  <si>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</si>
  <si>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</si>
  <si>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</si>
  <si>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</si>
  <si>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</si>
  <si>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</si>
  <si>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</si>
  <si>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</si>
  <si>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</si>
  <si>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</si>
  <si>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</si>
  <si>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</si>
  <si>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</si>
  <si>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</si>
  <si>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</si>
  <si>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</si>
  <si>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</si>
  <si>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</si>
  <si>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</si>
  <si>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</si>
  <si>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</si>
  <si>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</si>
  <si>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</si>
  <si>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</si>
  <si>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</si>
  <si>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</si>
  <si>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</si>
  <si>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</si>
  <si>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</si>
  <si>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</si>
  <si>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</si>
  <si>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</si>
  <si>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</si>
  <si>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</si>
  <si>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</si>
  <si>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</si>
  <si>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</si>
  <si>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</si>
  <si>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</si>
  <si>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</si>
  <si>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</si>
  <si>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</si>
  <si>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</si>
  <si>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</si>
  <si>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</si>
  <si>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</si>
  <si>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</si>
  <si>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</si>
  <si>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</si>
  <si>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</si>
  <si>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</si>
  <si>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</si>
  <si>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</si>
  <si>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</si>
  <si>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</si>
  <si>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</si>
  <si>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</si>
  <si>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</si>
  <si>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</si>
  <si>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</si>
  <si>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</si>
  <si>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</si>
  <si>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</si>
  <si>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</si>
  <si>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</si>
  <si>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</si>
  <si>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</si>
  <si>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</si>
  <si>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</si>
  <si>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</si>
  <si>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</si>
  <si>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</si>
  <si>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</si>
  <si>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</si>
  <si>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</si>
  <si>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</si>
  <si>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</si>
  <si>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</si>
  <si>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</si>
  <si>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</si>
  <si>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</si>
  <si>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</si>
  <si>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</si>
  <si>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</si>
  <si>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</si>
  <si>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</si>
  <si>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</si>
  <si>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</si>
  <si>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</si>
  <si>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</si>
  <si>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</si>
  <si>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</si>
  <si>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</si>
  <si>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</si>
  <si>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</si>
  <si>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</si>
  <si>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</si>
  <si>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</si>
  <si>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</si>
  <si>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</si>
  <si>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</si>
  <si>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</si>
  <si>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</si>
  <si>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</si>
  <si>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</si>
  <si>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</si>
  <si>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</si>
  <si>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</si>
  <si>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</si>
  <si>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</si>
  <si>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</si>
  <si>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</si>
  <si>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</si>
  <si>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</si>
  <si>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</si>
  <si>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</si>
  <si>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</si>
  <si>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</si>
  <si>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</si>
  <si>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</si>
  <si>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</si>
  <si>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</si>
  <si>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</si>
  <si>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</si>
  <si>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</si>
  <si>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</si>
  <si>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</si>
  <si>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</si>
  <si>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</si>
  <si>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</si>
  <si>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</si>
  <si>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</si>
  <si>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</si>
  <si>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</si>
  <si>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</si>
  <si>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</si>
  <si>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</si>
  <si>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</si>
  <si>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</si>
  <si>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</si>
  <si>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</si>
  <si>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</si>
  <si>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</si>
  <si>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</si>
  <si>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</si>
  <si>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</si>
  <si>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</si>
  <si>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</si>
  <si>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</si>
  <si>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</si>
  <si>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</si>
  <si>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</si>
  <si>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</si>
  <si>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</si>
  <si>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</si>
  <si>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</si>
  <si>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</si>
  <si>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</si>
  <si>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</si>
  <si>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</si>
  <si>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</si>
  <si>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</si>
  <si>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</si>
  <si>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</si>
  <si>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</si>
  <si>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</si>
  <si>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</si>
  <si>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</si>
  <si>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</si>
  <si>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</si>
  <si>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</si>
  <si>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</si>
  <si>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</si>
  <si>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</si>
  <si>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</si>
  <si>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</si>
  <si>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</si>
  <si>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</si>
  <si>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</si>
  <si>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</si>
  <si>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</si>
  <si>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</si>
  <si>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</si>
  <si>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</si>
  <si>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</si>
  <si>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</si>
  <si>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</si>
  <si>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</si>
  <si>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</si>
  <si>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</si>
  <si>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</si>
  <si>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</si>
  <si>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</si>
  <si>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</si>
  <si>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</si>
  <si>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</si>
  <si>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</si>
  <si>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</si>
  <si>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</si>
  <si>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</si>
  <si>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</si>
  <si>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</si>
  <si>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</si>
  <si>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</si>
  <si>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</si>
  <si>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</si>
  <si>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</si>
  <si>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</si>
  <si>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</si>
  <si>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</si>
  <si>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</si>
  <si>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</si>
  <si>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</si>
  <si>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</si>
  <si>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</si>
  <si>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</si>
  <si>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</si>
  <si>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</si>
  <si>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</si>
  <si>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</si>
  <si>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</si>
  <si>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</si>
  <si>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</si>
  <si>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</si>
  <si>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</si>
  <si>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</si>
  <si>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</si>
  <si>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</si>
  <si>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</si>
  <si>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</si>
  <si>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</si>
  <si>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</si>
  <si>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</si>
  <si>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</si>
  <si>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</si>
  <si>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</si>
  <si>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</si>
  <si>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</si>
  <si>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</si>
  <si>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</si>
  <si>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</si>
  <si>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</si>
  <si>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</si>
  <si>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</si>
  <si>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</si>
  <si>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</si>
  <si>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</si>
  <si>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</si>
  <si>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</si>
  <si>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</si>
  <si>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</si>
  <si>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</si>
  <si>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</si>
  <si>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</si>
  <si>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</si>
  <si>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</si>
  <si>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</si>
  <si>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</si>
  <si>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</si>
  <si>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</si>
  <si>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</si>
  <si>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</si>
  <si>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</si>
  <si>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</si>
  <si>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</si>
  <si>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</si>
  <si>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</si>
  <si>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</si>
  <si>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</si>
  <si>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</si>
  <si>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</si>
  <si>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</si>
  <si>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</si>
  <si>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</si>
  <si>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</si>
  <si>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</si>
  <si>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</si>
  <si>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</si>
  <si>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</si>
  <si>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</si>
  <si>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</si>
  <si>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</si>
  <si>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</si>
  <si>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</si>
  <si>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</si>
  <si>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</si>
  <si>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</si>
  <si>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</si>
  <si>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</si>
  <si>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</si>
  <si>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</si>
  <si>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</si>
  <si>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</si>
  <si>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</si>
  <si>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</si>
  <si>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</si>
  <si>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</si>
  <si>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</si>
  <si>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</si>
  <si>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</si>
  <si>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</si>
  <si>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</si>
  <si>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</si>
  <si>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</si>
  <si>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</si>
  <si>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</si>
  <si>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</si>
  <si>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</si>
  <si>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</si>
  <si>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</si>
  <si>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</si>
  <si>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</si>
  <si>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</si>
  <si>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</si>
  <si>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</si>
  <si>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</si>
  <si>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</si>
  <si>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</si>
  <si>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</si>
  <si>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</si>
  <si>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</si>
  <si>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</si>
  <si>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</si>
  <si>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</si>
  <si>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</si>
  <si>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</si>
  <si>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</si>
  <si>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</si>
  <si>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</si>
  <si>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</si>
  <si>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</si>
  <si>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</si>
  <si>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</si>
  <si>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</si>
  <si>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</si>
  <si>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</si>
  <si>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</si>
  <si>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</si>
  <si>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</si>
  <si>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</si>
  <si>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</si>
  <si>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</si>
  <si>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</si>
  <si>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</si>
  <si>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</si>
  <si>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</si>
  <si>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</si>
  <si>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</si>
  <si>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</si>
  <si>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</si>
  <si>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</si>
  <si>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</si>
  <si>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</si>
  <si>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</si>
  <si>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</si>
  <si>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</si>
  <si>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</si>
  <si>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</si>
  <si>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</si>
  <si>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</si>
  <si>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</si>
  <si>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</si>
  <si>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</si>
  <si>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</si>
  <si>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</si>
  <si>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</si>
  <si>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</si>
  <si>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</si>
  <si>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</si>
  <si>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</si>
  <si>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</si>
  <si>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</si>
  <si>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</si>
  <si>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</si>
  <si>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</si>
  <si>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</si>
  <si>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</si>
  <si>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</si>
  <si>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</si>
  <si>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</si>
  <si>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</si>
  <si>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</si>
  <si>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</si>
  <si>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</si>
  <si>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</si>
  <si>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</si>
  <si>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</si>
  <si>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</si>
  <si>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</si>
  <si>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</si>
  <si>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</si>
  <si>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</si>
  <si>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</si>
  <si>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</si>
  <si>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</si>
  <si>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</si>
  <si>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</si>
  <si>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</si>
  <si>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</si>
  <si>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</si>
  <si>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</si>
  <si>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</si>
  <si>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</si>
  <si>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</si>
  <si>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</si>
  <si>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</si>
  <si>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</si>
  <si>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</si>
  <si>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</si>
  <si>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</si>
  <si>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</si>
  <si>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</si>
  <si>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</si>
  <si>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</si>
  <si>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</si>
  <si>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</si>
  <si>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</si>
  <si>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</si>
  <si>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</si>
  <si>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</si>
  <si>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</si>
  <si>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</si>
  <si>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</si>
  <si>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</si>
  <si>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</si>
  <si>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</si>
  <si>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</si>
  <si>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</si>
  <si>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</si>
  <si>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</si>
  <si>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</si>
  <si>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</si>
  <si>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</si>
  <si>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</si>
  <si>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</si>
  <si>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</si>
  <si>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</si>
  <si>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</si>
  <si>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</si>
  <si>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</si>
  <si>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</si>
  <si>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</si>
  <si>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</si>
  <si>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</si>
  <si>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</si>
  <si>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</si>
  <si>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</si>
  <si>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</si>
  <si>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</si>
  <si>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</si>
  <si>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</si>
  <si>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</si>
  <si>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</si>
  <si>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</si>
  <si>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</si>
  <si>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</si>
  <si>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</si>
  <si>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</si>
  <si>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</si>
  <si>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</si>
  <si>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</si>
  <si>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</si>
  <si>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</si>
  <si>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</si>
  <si>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</si>
  <si>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</si>
  <si>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</si>
  <si>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</si>
  <si>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</si>
  <si>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</si>
  <si>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</si>
  <si>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</si>
  <si>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</si>
  <si>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</si>
  <si>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</si>
  <si>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</si>
  <si>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</si>
  <si>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</si>
  <si>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</si>
  <si>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</si>
  <si>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</si>
  <si>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</si>
  <si>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</si>
  <si>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</si>
  <si>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</si>
  <si>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</si>
  <si>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</si>
  <si>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</si>
  <si>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</si>
  <si>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</si>
  <si>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</si>
  <si>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</si>
  <si>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</si>
  <si>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</si>
  <si>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</si>
  <si>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</si>
  <si>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</si>
  <si>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</si>
  <si>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</si>
  <si>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</si>
  <si>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</si>
  <si>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</si>
  <si>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</si>
  <si>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</si>
  <si>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</si>
  <si>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</si>
  <si>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</si>
  <si>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</si>
  <si>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</si>
  <si>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</si>
  <si>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</si>
  <si>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</si>
  <si>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</si>
  <si>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</si>
  <si>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</si>
  <si>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</si>
  <si>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</si>
  <si>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</si>
  <si>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</si>
  <si>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</si>
  <si>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</si>
  <si>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</si>
  <si>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</si>
  <si>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</si>
  <si>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</si>
  <si>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</si>
  <si>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</si>
  <si>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</si>
  <si>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</si>
  <si>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</si>
  <si>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</si>
  <si>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</si>
  <si>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</si>
  <si>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</si>
  <si>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</si>
  <si>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</si>
  <si>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</si>
  <si>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</si>
  <si>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</si>
  <si>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</si>
  <si>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</si>
  <si>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</si>
  <si>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</si>
  <si>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</si>
  <si>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</si>
  <si>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</si>
  <si>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</si>
  <si>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</si>
  <si>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</si>
  <si>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</si>
  <si>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</si>
  <si>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</si>
  <si>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</si>
  <si>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</si>
  <si>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</si>
  <si>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</si>
  <si>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</si>
  <si>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</si>
  <si>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</si>
  <si>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</si>
  <si>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</si>
  <si>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</si>
  <si>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</si>
  <si>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</si>
  <si>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</si>
  <si>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</si>
  <si>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</si>
  <si>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</si>
  <si>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</si>
  <si>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</si>
  <si>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</si>
  <si>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</si>
  <si>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</si>
  <si>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</si>
  <si>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</si>
  <si>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</si>
  <si>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</si>
  <si>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</si>
  <si>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</si>
  <si>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</si>
  <si>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</si>
  <si>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</si>
  <si>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</si>
  <si>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</si>
  <si>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</si>
  <si>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</si>
  <si>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</si>
  <si>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</si>
  <si>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</si>
  <si>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</si>
  <si>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</si>
  <si>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</si>
  <si>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</si>
  <si>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</si>
  <si>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</si>
  <si>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</si>
  <si>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</si>
  <si>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</si>
  <si>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</si>
  <si>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</si>
  <si>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</si>
  <si>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</si>
  <si>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</si>
  <si>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</si>
  <si>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</si>
  <si>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</si>
  <si>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</si>
  <si>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</si>
  <si>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</si>
  <si>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</si>
  <si>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</si>
  <si>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</si>
  <si>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</si>
  <si>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</si>
  <si>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</si>
  <si>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</si>
  <si>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</si>
  <si>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</si>
  <si>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</si>
  <si>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</si>
  <si>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</si>
  <si>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</si>
  <si>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</si>
  <si>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</si>
  <si>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</si>
  <si>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</si>
  <si>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</si>
  <si>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</si>
  <si>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</si>
  <si>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</si>
  <si>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</si>
  <si>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</si>
  <si>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</si>
  <si>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</si>
  <si>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</si>
  <si>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</si>
  <si>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</si>
  <si>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</si>
  <si>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</si>
  <si>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</si>
  <si>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</si>
  <si>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</si>
  <si>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</si>
  <si>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</si>
  <si>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</si>
  <si>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</si>
  <si>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</si>
  <si>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</si>
  <si>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</si>
  <si>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</si>
  <si>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</si>
  <si>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</si>
  <si>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</si>
  <si>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</si>
  <si>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</si>
  <si>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</si>
  <si>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</si>
  <si>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</si>
  <si>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</si>
  <si>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</si>
  <si>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</si>
  <si>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</si>
  <si>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</si>
  <si>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</si>
  <si>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</si>
  <si>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</si>
  <si>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</si>
  <si>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</si>
  <si>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</si>
  <si>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</si>
  <si>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</si>
  <si>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</si>
  <si>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</si>
  <si>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</si>
  <si>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</si>
  <si>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</si>
  <si>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</si>
  <si>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</si>
  <si>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</si>
  <si>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</si>
  <si>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</si>
  <si>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</si>
  <si>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</si>
  <si>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</si>
  <si>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</si>
  <si>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</si>
  <si>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</si>
  <si>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</si>
  <si>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</si>
  <si>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</si>
  <si>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</si>
  <si>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</si>
  <si>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</si>
  <si>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</si>
  <si>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</si>
  <si>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</si>
  <si>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</si>
  <si>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</si>
  <si>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</si>
  <si>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</si>
  <si>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</si>
  <si>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</si>
  <si>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</si>
  <si>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</si>
  <si>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</si>
  <si>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</si>
  <si>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</si>
  <si>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</si>
  <si>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</si>
  <si>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</si>
  <si>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</si>
  <si>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</si>
  <si>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</si>
  <si>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</si>
  <si>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</si>
  <si>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</si>
  <si>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</si>
  <si>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</si>
  <si>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</si>
  <si>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</si>
  <si>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</si>
  <si>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</si>
  <si>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</si>
  <si>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</si>
  <si>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</si>
  <si>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</si>
  <si>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</si>
  <si>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</si>
  <si>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</si>
  <si>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</si>
  <si>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</si>
  <si>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</si>
  <si>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</si>
  <si>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</si>
  <si>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</si>
  <si>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</si>
  <si>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</si>
  <si>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</si>
  <si>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</si>
  <si>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</si>
  <si>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</si>
  <si>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</si>
  <si>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</si>
  <si>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</si>
  <si>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</si>
  <si>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</si>
  <si>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</si>
  <si>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</si>
  <si>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</si>
  <si>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</si>
  <si>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</si>
  <si>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</si>
  <si>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</si>
  <si>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</si>
  <si>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</si>
  <si>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</si>
  <si>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</si>
  <si>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</si>
  <si>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</si>
  <si>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</si>
  <si>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</si>
  <si>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</si>
  <si>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</si>
  <si>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</si>
  <si>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</si>
  <si>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</si>
  <si>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</si>
  <si>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</si>
  <si>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</si>
  <si>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</si>
  <si>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</si>
  <si>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</si>
  <si>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</si>
  <si>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</si>
  <si>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</si>
  <si>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</si>
  <si>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</si>
  <si>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</si>
  <si>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</si>
  <si>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</si>
  <si>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</si>
  <si>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</si>
  <si>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</si>
  <si>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</si>
  <si>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</si>
  <si>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</si>
  <si>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</si>
  <si>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</si>
  <si>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</si>
  <si>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</si>
  <si>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</si>
  <si>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</si>
  <si>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</si>
  <si>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</si>
  <si>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</si>
  <si>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</si>
  <si>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</si>
  <si>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</si>
  <si>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</si>
  <si>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</si>
  <si>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</si>
  <si>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</si>
  <si>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</si>
  <si>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</si>
  <si>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</si>
  <si>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</si>
  <si>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</si>
  <si>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</si>
  <si>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</si>
  <si>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</si>
  <si>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</si>
  <si>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</si>
  <si>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</si>
  <si>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</si>
  <si>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</si>
  <si>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</si>
  <si>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</si>
  <si>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</si>
  <si>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</si>
  <si>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</si>
  <si>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</si>
  <si>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</si>
  <si>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</si>
  <si>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</si>
  <si>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</si>
  <si>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</si>
  <si>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</si>
  <si>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</si>
  <si>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</si>
  <si>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</si>
  <si>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</si>
  <si>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</si>
  <si>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</si>
  <si>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</si>
  <si>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</si>
  <si>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</si>
  <si>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</si>
  <si>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</si>
  <si>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</si>
  <si>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</si>
  <si>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</si>
  <si>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</si>
  <si>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</si>
  <si>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</si>
  <si>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</si>
  <si>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</si>
  <si>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</si>
  <si>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</si>
  <si>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</si>
  <si>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</si>
  <si>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</si>
  <si>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</si>
  <si>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</si>
  <si>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</si>
  <si>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</si>
  <si>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</si>
  <si>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</si>
  <si>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</si>
  <si>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</si>
  <si>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</si>
  <si>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</si>
  <si>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</si>
  <si>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</si>
  <si>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</si>
  <si>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</si>
  <si>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</si>
  <si>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</si>
  <si>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</si>
  <si>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</si>
  <si>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</si>
  <si>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</si>
  <si>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</si>
  <si>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</si>
  <si>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</si>
  <si>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</si>
  <si>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</si>
  <si>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</si>
  <si>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</si>
  <si>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</si>
  <si>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</si>
  <si>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</si>
  <si>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</si>
  <si>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</si>
  <si>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</si>
  <si>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</si>
  <si>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</si>
  <si>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</si>
  <si>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</si>
  <si>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</si>
  <si>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</si>
  <si>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</si>
  <si>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</si>
  <si>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</si>
  <si>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</si>
  <si>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</si>
  <si>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</si>
  <si>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</si>
  <si>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</si>
  <si>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</si>
  <si>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</si>
  <si>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</si>
  <si>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</si>
  <si>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</si>
  <si>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</si>
  <si>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</si>
  <si>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</si>
  <si>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</si>
  <si>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</si>
  <si>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</si>
  <si>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</si>
  <si>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</si>
  <si>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</si>
  <si>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</si>
  <si>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</si>
  <si>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</si>
  <si>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</si>
  <si>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</si>
  <si>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</si>
  <si>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</si>
  <si>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</si>
  <si>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</si>
  <si>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</si>
  <si>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</si>
  <si>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</si>
  <si>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</si>
  <si>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</si>
  <si>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</si>
  <si>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</si>
  <si>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</si>
  <si>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</si>
  <si>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</si>
  <si>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</si>
  <si>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</si>
  <si>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</si>
  <si>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</si>
  <si>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</si>
  <si>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</si>
  <si>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</si>
  <si>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</si>
  <si>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</si>
  <si>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</si>
  <si>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</si>
  <si>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</si>
  <si>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</si>
  <si>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</si>
  <si>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</si>
  <si>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</si>
  <si>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</si>
  <si>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</si>
  <si>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</si>
  <si>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</si>
  <si>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</si>
  <si>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</si>
  <si>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</si>
  <si>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</si>
  <si>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</si>
  <si>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</si>
  <si>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</si>
  <si>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</si>
  <si>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</si>
  <si>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</si>
  <si>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</si>
  <si>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</si>
  <si>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</si>
  <si>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</si>
  <si>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</si>
  <si>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</si>
  <si>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</si>
  <si>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</si>
  <si>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</si>
  <si>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</si>
  <si>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</si>
  <si>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</si>
  <si>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</si>
  <si>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</si>
  <si>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</si>
  <si>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</si>
  <si>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</si>
  <si>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</si>
  <si>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</si>
  <si>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</si>
  <si>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</si>
  <si>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</si>
  <si>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</si>
  <si>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</si>
  <si>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</si>
  <si>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</si>
  <si>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</si>
  <si>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</si>
  <si>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</si>
  <si>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</si>
  <si>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</si>
  <si>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</si>
  <si>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</si>
  <si>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</si>
  <si>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</si>
  <si>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</si>
  <si>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</si>
  <si>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</si>
  <si>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</si>
  <si>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</si>
  <si>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</si>
  <si>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</si>
  <si>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</si>
  <si>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</si>
  <si>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</si>
  <si>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</si>
  <si>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</si>
  <si>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</si>
  <si>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</si>
  <si>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</si>
  <si>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</si>
  <si>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</si>
  <si>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</si>
  <si>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</si>
  <si>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</si>
  <si>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</si>
  <si>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</si>
  <si>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</si>
  <si>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</si>
  <si>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</si>
  <si>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</si>
  <si>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</si>
  <si>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</si>
  <si>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</si>
  <si>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</si>
  <si>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</si>
  <si>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</si>
  <si>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</si>
  <si>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</si>
  <si>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</si>
  <si>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</si>
  <si>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</si>
  <si>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</si>
  <si>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</si>
  <si>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</si>
  <si>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</si>
  <si>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</si>
  <si>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</si>
  <si>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</si>
  <si>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</si>
  <si>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</si>
  <si>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</si>
  <si>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</si>
  <si>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</si>
  <si>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</si>
  <si>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</si>
  <si>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</si>
  <si>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</si>
  <si>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</si>
  <si>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</si>
  <si>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</si>
  <si>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</si>
  <si>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</si>
  <si>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</si>
  <si>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</si>
  <si>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</si>
  <si>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</si>
  <si>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</si>
  <si>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</si>
  <si>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</si>
  <si>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</si>
  <si>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</si>
  <si>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</si>
  <si>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</si>
  <si>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</si>
  <si>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</si>
  <si>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</si>
  <si>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</si>
  <si>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</si>
  <si>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</si>
  <si>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</si>
  <si>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</si>
  <si>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</si>
  <si>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</si>
  <si>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</si>
  <si>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</si>
  <si>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</si>
  <si>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</si>
  <si>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</si>
  <si>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</si>
  <si>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</si>
  <si>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</si>
  <si>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</si>
  <si>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</si>
  <si>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</si>
  <si>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</si>
  <si>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</si>
  <si>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</si>
  <si>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</si>
  <si>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</si>
  <si>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</si>
  <si>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</si>
  <si>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</si>
  <si>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</si>
  <si>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</si>
  <si>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</si>
  <si>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</si>
  <si>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</si>
  <si>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</si>
  <si>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</si>
  <si>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</si>
  <si>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</si>
  <si>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</si>
  <si>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</si>
  <si>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</si>
  <si>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</si>
  <si>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</si>
  <si>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</si>
  <si>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</si>
  <si>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</si>
  <si>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</si>
  <si>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</si>
  <si>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</si>
  <si>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</si>
  <si>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</si>
  <si>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</si>
  <si>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</si>
  <si>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</si>
  <si>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</si>
  <si>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</si>
  <si>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</si>
  <si>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</si>
  <si>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</si>
  <si>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</si>
  <si>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</si>
  <si>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</si>
  <si>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</si>
  <si>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</si>
  <si>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</si>
  <si>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</si>
  <si>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</si>
  <si>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</si>
  <si>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</si>
  <si>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</si>
  <si>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</si>
  <si>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</si>
  <si>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</si>
  <si>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</si>
  <si>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</si>
  <si>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</si>
  <si>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</si>
  <si>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</si>
  <si>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</si>
  <si>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</si>
  <si>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</si>
  <si>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</si>
  <si>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</si>
  <si>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</si>
  <si>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</si>
  <si>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</si>
  <si>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</si>
  <si>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</si>
  <si>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</si>
  <si>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</si>
  <si>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</si>
  <si>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</si>
  <si>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</si>
  <si>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</si>
  <si>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</si>
  <si>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</si>
  <si>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</si>
  <si>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</si>
  <si>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</si>
  <si>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</si>
  <si>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</si>
  <si>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</si>
  <si>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</si>
  <si>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</si>
  <si>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</si>
  <si>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</si>
  <si>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</si>
  <si>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</si>
  <si>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</si>
  <si>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</si>
  <si>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</si>
  <si>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</si>
  <si>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</si>
  <si>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</si>
  <si>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</si>
  <si>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</si>
  <si>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</si>
  <si>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</si>
  <si>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</si>
  <si>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</si>
  <si>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</si>
  <si>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</si>
  <si>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</si>
  <si>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</si>
  <si>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</si>
  <si>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</si>
  <si>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</si>
  <si>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</si>
  <si>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</si>
  <si>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</si>
  <si>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</si>
  <si>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</si>
  <si>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</si>
  <si>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</si>
  <si>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</si>
  <si>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</si>
  <si>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</si>
  <si>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</si>
  <si>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</si>
  <si>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</si>
  <si>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</si>
  <si>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</si>
  <si>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</si>
  <si>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</si>
  <si>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</si>
  <si>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</si>
  <si>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</si>
  <si>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</si>
  <si>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</si>
  <si>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</si>
  <si>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</si>
  <si>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</si>
  <si>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</si>
  <si>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</si>
  <si>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</si>
  <si>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</si>
  <si>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</si>
  <si>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</si>
  <si>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</si>
  <si>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</si>
  <si>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</si>
  <si>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</si>
  <si>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</si>
  <si>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</si>
  <si>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</si>
  <si>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</si>
  <si>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</si>
  <si>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</si>
  <si>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</si>
  <si>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</si>
  <si>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</si>
  <si>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</si>
  <si>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</si>
  <si>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</si>
  <si>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</si>
  <si>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</si>
  <si>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</si>
  <si>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</si>
  <si>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</si>
  <si>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</si>
  <si>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</si>
  <si>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</si>
  <si>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</si>
  <si>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</si>
  <si>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</si>
  <si>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</si>
  <si>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</si>
  <si>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</si>
  <si>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</si>
  <si>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</si>
  <si>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</si>
  <si>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</si>
  <si>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</si>
  <si>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</si>
  <si>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</si>
  <si>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</si>
  <si>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</si>
  <si>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</si>
  <si>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</si>
  <si>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</si>
  <si>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</si>
  <si>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</si>
  <si>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</si>
  <si>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</si>
  <si>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</si>
  <si>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</si>
  <si>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</si>
  <si>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</si>
  <si>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</si>
  <si>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</si>
  <si>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</si>
  <si>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</si>
  <si>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</si>
  <si>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</si>
  <si>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</si>
  <si>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</si>
  <si>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</si>
  <si>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</si>
  <si>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</si>
  <si>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</si>
  <si>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</si>
  <si>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</si>
  <si>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</si>
  <si>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</si>
  <si>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</si>
  <si>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</si>
  <si>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</si>
  <si>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</si>
  <si>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</si>
  <si>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</si>
  <si>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</si>
  <si>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</si>
  <si>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</si>
  <si>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</si>
  <si>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</si>
  <si>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</si>
  <si>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</si>
  <si>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</si>
  <si>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</si>
  <si>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</si>
  <si>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</si>
  <si>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</si>
  <si>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</si>
  <si>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</si>
  <si>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</si>
  <si>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</si>
  <si>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</si>
  <si>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</si>
  <si>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</si>
  <si>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</si>
  <si>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</si>
  <si>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</si>
  <si>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</si>
  <si>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</si>
  <si>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</si>
  <si>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</si>
  <si>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</si>
  <si>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</si>
  <si>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</si>
  <si>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</si>
  <si>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</si>
  <si>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</si>
  <si>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</si>
  <si>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</si>
  <si>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</si>
  <si>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</si>
  <si>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</si>
  <si>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</si>
  <si>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</si>
  <si>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</si>
  <si>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</si>
  <si>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</si>
  <si>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</si>
  <si>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</si>
  <si>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</si>
  <si>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</si>
  <si>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</si>
  <si>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</si>
  <si>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</si>
  <si>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</si>
  <si>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</si>
  <si>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</si>
  <si>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</si>
  <si>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</si>
  <si>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</si>
  <si>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</si>
  <si>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</si>
  <si>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</si>
  <si>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</si>
  <si>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</si>
  <si>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</si>
  <si>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</si>
  <si>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</si>
  <si>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</si>
  <si>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</si>
  <si>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</si>
  <si>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</si>
  <si>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</si>
  <si>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</si>
  <si>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</si>
  <si>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</si>
  <si>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</si>
  <si>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</si>
  <si>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</si>
  <si>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</si>
  <si>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</si>
  <si>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</si>
  <si>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</si>
  <si>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</si>
  <si>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</si>
  <si>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</si>
  <si>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</si>
  <si>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</si>
  <si>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</si>
  <si>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</si>
  <si>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</si>
  <si>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</si>
  <si>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</si>
  <si>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</si>
  <si>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</si>
  <si>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</si>
  <si>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</si>
  <si>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</si>
  <si>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</si>
  <si>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</si>
  <si>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</si>
  <si>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</si>
  <si>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</si>
  <si>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</si>
  <si>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</si>
  <si>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</si>
  <si>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</si>
  <si>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</si>
  <si>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</si>
  <si>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</si>
  <si>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</si>
  <si>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</si>
  <si>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</si>
  <si>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</si>
  <si>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</si>
  <si>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</si>
  <si>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</si>
  <si>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</si>
  <si>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</si>
  <si>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</si>
  <si>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</si>
  <si>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</si>
  <si>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</si>
  <si>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</si>
  <si>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</si>
  <si>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</si>
  <si>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</si>
  <si>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</si>
  <si>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</si>
  <si>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</si>
  <si>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</si>
  <si>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</si>
  <si>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</si>
  <si>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</si>
  <si>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</si>
  <si>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</si>
  <si>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</si>
  <si>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</si>
  <si>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</si>
  <si>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</si>
  <si>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</si>
  <si>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</si>
  <si>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</si>
  <si>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</si>
  <si>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</si>
  <si>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</si>
  <si>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</si>
  <si>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</si>
  <si>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</si>
  <si>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</si>
  <si>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</si>
  <si>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</si>
  <si>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</si>
  <si>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</si>
  <si>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</si>
  <si>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</si>
  <si>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</si>
  <si>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</si>
  <si>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</si>
  <si>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</si>
  <si>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</si>
  <si>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</si>
  <si>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</si>
  <si>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</si>
  <si>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</si>
  <si>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</si>
  <si>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</si>
  <si>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</si>
  <si>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</si>
  <si>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</si>
  <si>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</si>
  <si>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</si>
  <si>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</si>
  <si>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</si>
  <si>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</si>
  <si>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</si>
  <si>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</si>
  <si>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</si>
  <si>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</si>
  <si>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</si>
  <si>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</si>
  <si>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</si>
  <si>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</si>
  <si>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</si>
  <si>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</si>
  <si>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</si>
  <si>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</si>
  <si>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</si>
  <si>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</si>
  <si>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</si>
  <si>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</si>
  <si>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</si>
  <si>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</si>
  <si>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</si>
  <si>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</si>
  <si>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</si>
  <si>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</si>
  <si>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</si>
  <si>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</si>
  <si>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</si>
  <si>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</si>
  <si>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</si>
  <si>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</si>
  <si>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</si>
  <si>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</si>
  <si>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</si>
  <si>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</si>
  <si>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</si>
  <si>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</si>
  <si>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</si>
  <si>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</si>
  <si>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</si>
  <si>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</si>
  <si>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</si>
  <si>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</si>
  <si>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</si>
  <si>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</si>
  <si>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</si>
  <si>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</si>
  <si>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</si>
  <si>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</si>
  <si>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</si>
  <si>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</si>
  <si>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</si>
  <si>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</si>
  <si>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</si>
  <si>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</si>
  <si>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</si>
  <si>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</si>
  <si>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</si>
  <si>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</si>
  <si>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</si>
  <si>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</si>
  <si>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</si>
  <si>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</si>
  <si>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</si>
  <si>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</si>
  <si>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</si>
  <si>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</si>
  <si>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</si>
  <si>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</si>
  <si>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</si>
  <si>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</si>
  <si>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</si>
  <si>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</si>
  <si>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</si>
  <si>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</si>
  <si>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</si>
  <si>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</si>
  <si>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</si>
  <si>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</si>
  <si>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</si>
  <si>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</si>
  <si>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</si>
  <si>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</si>
  <si>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</si>
  <si>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</si>
  <si>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</si>
  <si>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</si>
  <si>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</si>
  <si>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</si>
  <si>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</si>
  <si>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</si>
  <si>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</si>
  <si>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</si>
  <si>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</si>
  <si>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</si>
  <si>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</si>
  <si>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</si>
  <si>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</si>
  <si>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</si>
  <si>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</si>
  <si>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</si>
  <si>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</si>
  <si>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</si>
  <si>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</si>
  <si>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</si>
  <si>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</si>
  <si>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</si>
  <si>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</si>
  <si>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</si>
  <si>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</si>
  <si>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</si>
  <si>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</si>
  <si>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</si>
  <si>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</si>
  <si>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</si>
  <si>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</si>
  <si>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</si>
  <si>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</si>
  <si>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</si>
  <si>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</si>
  <si>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</si>
  <si>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</si>
  <si>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</si>
  <si>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</si>
  <si>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</si>
  <si>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</si>
  <si>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</si>
  <si>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</si>
  <si>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</si>
  <si>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</si>
  <si>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</si>
  <si>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</si>
  <si>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</si>
  <si>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</si>
  <si>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</si>
  <si>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</si>
  <si>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</si>
  <si>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</si>
  <si>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</si>
  <si>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</si>
  <si>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</si>
  <si>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</si>
  <si>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</si>
  <si>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</si>
  <si>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</si>
  <si>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</si>
  <si>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</si>
  <si>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</si>
  <si>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</si>
  <si>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</si>
  <si>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</si>
  <si>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</si>
  <si>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</si>
  <si>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</si>
  <si>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</si>
  <si>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</si>
  <si>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</si>
  <si>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</si>
  <si>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</si>
  <si>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</si>
  <si>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</si>
  <si>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</si>
  <si>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</si>
  <si>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</si>
  <si>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</si>
  <si>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</si>
  <si>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</si>
  <si>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</si>
  <si>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</si>
  <si>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</si>
  <si>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</si>
  <si>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</si>
  <si>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</si>
  <si>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</si>
  <si>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</si>
  <si>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</si>
  <si>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</si>
  <si>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</si>
  <si>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</si>
  <si>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</si>
  <si>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</si>
  <si>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</si>
  <si>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</si>
  <si>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</si>
  <si>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</si>
  <si>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</si>
  <si>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</si>
  <si>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</si>
  <si>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</si>
  <si>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</si>
  <si>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</si>
  <si>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</si>
  <si>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</si>
  <si>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</si>
  <si>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</si>
  <si>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</si>
  <si>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</si>
  <si>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</si>
  <si>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</si>
  <si>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</si>
  <si>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</si>
  <si>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</si>
  <si>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</si>
  <si>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</si>
  <si>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</si>
  <si>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</si>
  <si>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</si>
  <si>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</si>
  <si>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</si>
  <si>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</si>
  <si>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</si>
  <si>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</si>
  <si>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</si>
  <si>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</si>
  <si>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</si>
  <si>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</si>
  <si>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</si>
  <si>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</si>
  <si>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</si>
  <si>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</si>
  <si>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</si>
  <si>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</si>
  <si>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</si>
  <si>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</si>
  <si>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</si>
  <si>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</si>
  <si>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</si>
  <si>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</si>
  <si>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</si>
  <si>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</si>
  <si>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</si>
  <si>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</si>
  <si>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</si>
  <si>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</si>
  <si>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</si>
  <si>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</si>
  <si>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</si>
  <si>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</si>
  <si>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</si>
  <si>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</si>
  <si>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</si>
  <si>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</si>
  <si>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</si>
  <si>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</si>
  <si>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</si>
  <si>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</si>
  <si>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</si>
  <si>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</si>
  <si>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</si>
  <si>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</si>
  <si>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</si>
  <si>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</si>
  <si>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</si>
  <si>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</si>
  <si>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</si>
  <si>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</si>
  <si>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</si>
  <si>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</si>
  <si>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</si>
  <si>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</si>
  <si>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</si>
  <si>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</si>
  <si>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</si>
  <si>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</si>
  <si>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</si>
  <si>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</si>
  <si>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</si>
  <si>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</si>
  <si>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</si>
  <si>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</si>
  <si>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</si>
  <si>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</si>
  <si>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</si>
  <si>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</si>
  <si>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</si>
  <si>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</si>
  <si>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</si>
  <si>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</si>
  <si>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</si>
  <si>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</si>
  <si>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</si>
  <si>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</si>
  <si>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</si>
  <si>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</si>
  <si>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</si>
  <si>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</si>
  <si>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</si>
  <si>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</si>
  <si>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</si>
  <si>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</si>
  <si>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</si>
  <si>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</si>
  <si>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</si>
  <si>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</si>
  <si>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</si>
  <si>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</si>
  <si>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</si>
  <si>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</si>
  <si>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</si>
  <si>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</si>
  <si>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</si>
  <si>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</si>
  <si>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</si>
  <si>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</si>
  <si>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</si>
  <si>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</si>
  <si>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</si>
  <si>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</si>
  <si>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</si>
  <si>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</si>
  <si>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</si>
  <si>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</si>
  <si>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</si>
  <si>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</si>
  <si>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</si>
  <si>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</si>
  <si>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</si>
  <si>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</si>
  <si>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</si>
  <si>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</si>
  <si>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</si>
  <si>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</si>
  <si>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</si>
  <si>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</si>
  <si>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</si>
  <si>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</si>
  <si>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</si>
  <si>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</si>
  <si>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</si>
  <si>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</si>
  <si>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</si>
  <si>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</si>
  <si>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</si>
  <si>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</si>
  <si>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</si>
  <si>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</si>
  <si>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</si>
  <si>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</si>
  <si>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</si>
  <si>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</si>
  <si>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</si>
  <si>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</si>
  <si>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</si>
  <si>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</si>
  <si>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</si>
  <si>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</si>
  <si>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</si>
  <si>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</si>
  <si>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</si>
  <si>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</si>
  <si>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</si>
  <si>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</si>
  <si>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</si>
  <si>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</si>
  <si>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</si>
  <si>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</si>
  <si>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</si>
  <si>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</si>
  <si>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</si>
  <si>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</si>
  <si>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</si>
  <si>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</si>
  <si>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</si>
  <si>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</si>
  <si>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</si>
  <si>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</si>
  <si>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</si>
  <si>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</si>
  <si>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</si>
  <si>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</si>
  <si>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</si>
  <si>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</si>
  <si>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</si>
  <si>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</si>
  <si>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</si>
  <si>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</si>
  <si>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</si>
  <si>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</si>
  <si>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</si>
  <si>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</si>
  <si>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</si>
  <si>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</si>
  <si>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</si>
  <si>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</si>
  <si>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</si>
  <si>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</si>
  <si>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</si>
  <si>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</si>
  <si>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</si>
  <si>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</si>
  <si>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</si>
  <si>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</si>
  <si>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</si>
  <si>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</si>
  <si>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</si>
  <si>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</si>
  <si>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</si>
  <si>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</si>
  <si>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</si>
  <si>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</si>
  <si>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</si>
  <si>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</si>
  <si>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</si>
  <si>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</si>
  <si>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</si>
  <si>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</si>
  <si>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</si>
  <si>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</si>
  <si>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</si>
  <si>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</si>
  <si>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</si>
  <si>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</si>
  <si>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</si>
  <si>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</si>
  <si>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</si>
  <si>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</si>
  <si>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</si>
  <si>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</si>
  <si>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</si>
  <si>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</si>
  <si>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</si>
  <si>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</si>
  <si>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</si>
  <si>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</si>
  <si>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</si>
  <si>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</si>
  <si>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</si>
  <si>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</si>
  <si>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</si>
  <si>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</si>
  <si>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</si>
  <si>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</si>
  <si>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</si>
  <si>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</si>
  <si>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</si>
  <si>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</si>
  <si>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</si>
  <si>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</si>
  <si>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</si>
  <si>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</si>
  <si>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</si>
  <si>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</si>
  <si>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</si>
  <si>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</si>
  <si>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</si>
  <si>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</si>
  <si>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</si>
  <si>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</si>
  <si>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</si>
  <si>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</si>
  <si>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</si>
  <si>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</si>
  <si>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</si>
  <si>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</si>
  <si>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</si>
  <si>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</si>
  <si>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</si>
  <si>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</si>
  <si>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</si>
  <si>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</si>
  <si>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</si>
  <si>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</si>
  <si>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</si>
  <si>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</si>
  <si>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</si>
  <si>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</si>
  <si>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</si>
  <si>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</si>
  <si>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</si>
  <si>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</si>
  <si>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</si>
  <si>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</si>
  <si>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</si>
  <si>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</si>
  <si>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</si>
  <si>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</si>
  <si>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</si>
  <si>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</si>
  <si>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</si>
  <si>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</si>
  <si>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</si>
  <si>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</si>
  <si>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</si>
  <si>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</si>
  <si>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</si>
  <si>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</si>
  <si>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</si>
  <si>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</si>
  <si>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</si>
  <si>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</si>
  <si>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</si>
  <si>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</si>
  <si>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</si>
  <si>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</si>
  <si>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</si>
  <si>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</si>
  <si>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</si>
  <si>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</si>
  <si>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</si>
  <si>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</si>
  <si>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</si>
  <si>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</si>
  <si>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</si>
  <si>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</si>
  <si>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</si>
  <si>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</si>
  <si>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</si>
  <si>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</si>
  <si>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</si>
  <si>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</si>
  <si>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</si>
  <si>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</si>
  <si>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</si>
  <si>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</si>
  <si>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</si>
  <si>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</si>
  <si>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</si>
  <si>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</si>
  <si>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</si>
  <si>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</si>
  <si>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</si>
  <si>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</si>
  <si>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</si>
  <si>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</si>
  <si>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</si>
  <si>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</si>
  <si>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</si>
  <si>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</si>
  <si>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</si>
  <si>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</si>
  <si>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</si>
  <si>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</si>
  <si>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</si>
  <si>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</si>
  <si>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</si>
  <si>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</si>
  <si>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</si>
  <si>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</si>
  <si>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</si>
  <si>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</si>
  <si>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</si>
  <si>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</si>
  <si>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</si>
  <si>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</si>
  <si>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</si>
  <si>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</si>
  <si>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</si>
  <si>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</si>
  <si>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</si>
  <si>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</si>
  <si>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</si>
  <si>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</si>
  <si>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</si>
  <si>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</si>
  <si>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</si>
  <si>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</si>
  <si>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</si>
  <si>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</si>
  <si>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</si>
  <si>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</si>
  <si>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</si>
  <si>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</si>
  <si>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</si>
  <si>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</si>
  <si>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</si>
  <si>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</si>
  <si>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</si>
  <si>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</si>
  <si>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</si>
  <si>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</si>
  <si>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</si>
  <si>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</si>
  <si>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</si>
  <si>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</si>
  <si>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</si>
  <si>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</si>
  <si>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</si>
  <si>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</si>
  <si>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</si>
  <si>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</si>
  <si>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</si>
  <si>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</si>
  <si>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</si>
  <si>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</si>
  <si>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</si>
  <si>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</si>
  <si>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</si>
  <si>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</si>
  <si>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</si>
  <si>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</si>
  <si>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</si>
  <si>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</si>
  <si>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</si>
  <si>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</si>
  <si>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</si>
  <si>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</si>
  <si>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</si>
  <si>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</si>
  <si>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</si>
  <si>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</si>
  <si>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</si>
  <si>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</si>
  <si>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</si>
  <si>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</si>
  <si>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</si>
  <si>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</si>
  <si>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</si>
  <si>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</si>
  <si>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</si>
  <si>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</si>
  <si>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</si>
  <si>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</si>
  <si>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</si>
  <si>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</si>
  <si>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</si>
  <si>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</si>
  <si>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</si>
  <si>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</si>
  <si>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</si>
  <si>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</si>
  <si>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</si>
  <si>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</si>
  <si>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</si>
  <si>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</si>
  <si>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</si>
  <si>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</si>
  <si>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</si>
  <si>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</si>
  <si>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</si>
  <si>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</si>
  <si>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</si>
  <si>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</si>
  <si>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</si>
  <si>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</si>
  <si>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</si>
  <si>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</si>
  <si>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</si>
  <si>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</si>
  <si>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</si>
  <si>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</si>
  <si>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</si>
  <si>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</si>
  <si>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</si>
  <si>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</si>
  <si>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</si>
  <si>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</si>
  <si>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</si>
  <si>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</si>
  <si>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</si>
  <si>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</si>
  <si>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</si>
  <si>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</si>
  <si>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</si>
  <si>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</si>
  <si>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</si>
  <si>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</si>
  <si>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</si>
  <si>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</si>
  <si>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</si>
  <si>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</si>
  <si>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</si>
  <si>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</si>
  <si>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</si>
  <si>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</si>
  <si>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</si>
  <si>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</si>
  <si>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</si>
  <si>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</si>
  <si>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</si>
  <si>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</si>
  <si>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</si>
  <si>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</si>
  <si>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</si>
  <si>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</si>
  <si>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</si>
  <si>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</si>
  <si>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</si>
  <si>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</si>
  <si>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</si>
  <si>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</si>
  <si>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</si>
  <si>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</si>
  <si>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</si>
  <si>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</si>
  <si>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</si>
  <si>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</si>
  <si>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</si>
  <si>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</si>
  <si>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</si>
  <si>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</si>
  <si>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</si>
  <si>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</si>
  <si>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</si>
  <si>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</si>
  <si>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</si>
  <si>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</si>
  <si>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</si>
  <si>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</si>
  <si>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</si>
  <si>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</si>
  <si>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</si>
  <si>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</si>
  <si>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</si>
  <si>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</si>
  <si>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</si>
  <si>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</si>
  <si>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</si>
  <si>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</si>
  <si>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</si>
  <si>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</si>
  <si>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</si>
  <si>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</si>
  <si>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</si>
  <si>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</si>
  <si>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</si>
  <si>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</si>
  <si>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</si>
  <si>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</si>
  <si>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</si>
  <si>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</si>
  <si>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</si>
  <si>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</si>
  <si>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</si>
  <si>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</si>
  <si>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</si>
  <si>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</si>
  <si>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</si>
  <si>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</si>
  <si>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</si>
  <si>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</si>
  <si>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</si>
  <si>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</si>
  <si>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</si>
  <si>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</si>
  <si>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</si>
  <si>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</si>
  <si>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</si>
  <si>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</si>
  <si>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</si>
  <si>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</si>
  <si>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</si>
  <si>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</si>
  <si>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</si>
  <si>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</si>
  <si>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</si>
  <si>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</si>
  <si>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</si>
  <si>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</si>
  <si>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</si>
  <si>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</si>
  <si>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</si>
  <si>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</si>
  <si>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</si>
  <si>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</si>
  <si>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</si>
  <si>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</si>
  <si>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</si>
  <si>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</si>
  <si>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</si>
  <si>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</si>
  <si>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</si>
  <si>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</si>
  <si>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</si>
  <si>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</si>
  <si>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</si>
  <si>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</si>
  <si>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</si>
  <si>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</si>
  <si>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</si>
  <si>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</si>
  <si>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</si>
  <si>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</si>
  <si>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</si>
  <si>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</si>
  <si>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</si>
  <si>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</si>
  <si>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</si>
  <si>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</si>
  <si>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</si>
  <si>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</si>
  <si>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</si>
  <si>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</si>
  <si>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</si>
  <si>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</si>
  <si>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</si>
  <si>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</si>
  <si>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</si>
  <si>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</si>
  <si>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</si>
  <si>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</si>
  <si>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</si>
  <si>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</si>
  <si>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</si>
  <si>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</si>
  <si>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</si>
  <si>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</si>
  <si>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</si>
  <si>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</si>
  <si>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</si>
  <si>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</si>
  <si>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</si>
  <si>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</si>
  <si>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</si>
  <si>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</si>
  <si>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</si>
  <si>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</si>
  <si>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</si>
  <si>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</si>
  <si>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</si>
  <si>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</si>
  <si>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</si>
  <si>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</si>
  <si>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</si>
  <si>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</si>
  <si>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</si>
  <si>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</si>
  <si>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</si>
  <si>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</si>
  <si>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</si>
  <si>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</si>
  <si>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</si>
  <si>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</si>
  <si>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</si>
  <si>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</si>
  <si>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</si>
  <si>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</si>
  <si>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</si>
  <si>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</si>
  <si>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</si>
  <si>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</si>
  <si>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</si>
  <si>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</si>
  <si>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</si>
  <si>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</si>
  <si>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</si>
  <si>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</si>
  <si>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</si>
  <si>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</si>
  <si>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</si>
  <si>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</si>
  <si>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</si>
  <si>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</si>
  <si>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</si>
  <si>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</si>
  <si>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</si>
  <si>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</si>
  <si>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</si>
  <si>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</si>
  <si>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</si>
  <si>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</si>
  <si>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</si>
  <si>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</si>
  <si>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</si>
  <si>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</si>
  <si>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</si>
  <si>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</si>
  <si>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</si>
  <si>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</si>
  <si>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</si>
  <si>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</si>
  <si>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</si>
  <si>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</si>
  <si>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</si>
  <si>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</si>
  <si>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</si>
  <si>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</si>
  <si>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</si>
  <si>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</si>
  <si>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</si>
  <si>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</si>
  <si>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</si>
  <si>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</si>
  <si>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</si>
  <si>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</si>
  <si>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</si>
  <si>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</si>
  <si>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</si>
  <si>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</si>
  <si>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</si>
  <si>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</si>
  <si>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</si>
  <si>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</si>
  <si>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</si>
  <si>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</si>
  <si>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</si>
  <si>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</si>
  <si>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</si>
  <si>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</si>
  <si>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</si>
  <si>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</si>
  <si>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</si>
  <si>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</si>
  <si>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</si>
  <si>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</si>
  <si>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</si>
  <si>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</si>
  <si>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</si>
  <si>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</si>
  <si>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</si>
  <si>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</si>
  <si>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</si>
  <si>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</si>
  <si>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</si>
  <si>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</si>
  <si>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</si>
  <si>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</si>
  <si>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</si>
  <si>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</si>
  <si>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</si>
  <si>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</si>
  <si>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</si>
  <si>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</si>
  <si>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</si>
  <si>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</si>
  <si>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</si>
  <si>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</si>
  <si>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</si>
  <si>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</si>
  <si>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</si>
  <si>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</si>
  <si>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</si>
  <si>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</si>
  <si>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</si>
  <si>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</si>
  <si>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</si>
  <si>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</si>
  <si>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</si>
  <si>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</si>
  <si>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</si>
  <si>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</si>
  <si>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</si>
  <si>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</si>
  <si>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</si>
  <si>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</si>
  <si>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</si>
  <si>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</si>
  <si>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</si>
  <si>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</si>
  <si>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</si>
  <si>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</si>
  <si>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</si>
  <si>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</si>
  <si>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</si>
  <si>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</si>
  <si>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</si>
  <si>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</si>
  <si>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</si>
  <si>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</si>
  <si>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</si>
  <si>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</si>
  <si>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</si>
  <si>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</si>
  <si>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</si>
  <si>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</si>
  <si>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</si>
  <si>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</si>
  <si>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</si>
  <si>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</si>
  <si>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</si>
  <si>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</si>
  <si>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</si>
  <si>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</si>
  <si>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</si>
  <si>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</si>
  <si>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</si>
  <si>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</si>
  <si>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</si>
  <si>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</si>
  <si>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</si>
  <si>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</si>
  <si>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</si>
  <si>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</si>
  <si>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</si>
  <si>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</si>
  <si>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</si>
  <si>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</si>
  <si>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</si>
  <si>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</si>
  <si>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</si>
  <si>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</si>
  <si>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</si>
  <si>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</si>
  <si>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</si>
  <si>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</si>
  <si>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</si>
  <si>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</si>
  <si>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</si>
  <si>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</si>
  <si>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</si>
  <si>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</si>
  <si>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</si>
  <si>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</si>
  <si>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</si>
  <si>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</si>
  <si>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</si>
  <si>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</si>
  <si>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</si>
  <si>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</si>
  <si>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</si>
  <si>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</si>
  <si>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</si>
  <si>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</si>
  <si>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</si>
  <si>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</si>
  <si>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</si>
  <si>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</si>
  <si>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</si>
  <si>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</si>
  <si>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</si>
  <si>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</si>
  <si>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</si>
  <si>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</si>
  <si>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</si>
  <si>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</si>
  <si>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</si>
  <si>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</si>
  <si>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</si>
  <si>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</si>
  <si>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</si>
  <si>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</si>
  <si>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</si>
  <si>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</si>
  <si>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</si>
  <si>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</si>
  <si>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</si>
  <si>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</si>
  <si>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</si>
  <si>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</si>
  <si>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</si>
  <si>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</si>
  <si>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</si>
  <si>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</si>
  <si>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</si>
  <si>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</si>
  <si>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</si>
  <si>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</si>
  <si>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</si>
  <si>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</si>
  <si>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</si>
  <si>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</si>
  <si>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</si>
  <si>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</si>
  <si>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</si>
  <si>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</si>
  <si>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</si>
  <si>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</si>
  <si>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</si>
  <si>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</si>
  <si>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</si>
  <si>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</si>
  <si>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</si>
  <si>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</si>
  <si>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</si>
  <si>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</si>
  <si>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</si>
  <si>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</si>
  <si>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</si>
  <si>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</si>
  <si>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</si>
  <si>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</si>
  <si>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</si>
  <si>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</si>
  <si>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</si>
  <si>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</si>
  <si>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</si>
  <si>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</si>
  <si>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</si>
  <si>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</si>
  <si>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</si>
  <si>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</si>
  <si>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</si>
  <si>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</si>
  <si>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</si>
  <si>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</si>
  <si>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</si>
  <si>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</si>
  <si>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</si>
  <si>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</si>
  <si>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</si>
  <si>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</si>
  <si>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</si>
  <si>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</si>
  <si>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</si>
  <si>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</si>
  <si>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</si>
  <si>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</si>
  <si>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</si>
  <si>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</si>
  <si>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</si>
  <si>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</si>
  <si>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</si>
  <si>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</si>
  <si>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</si>
  <si>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</si>
  <si>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</si>
  <si>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</si>
  <si>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</si>
  <si>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</si>
  <si>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</si>
  <si>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</si>
  <si>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</si>
  <si>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</si>
  <si>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</si>
  <si>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</si>
  <si>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</si>
  <si>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</si>
  <si>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</si>
  <si>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</si>
  <si>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</si>
  <si>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</si>
  <si>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</si>
  <si>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</si>
  <si>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</si>
  <si>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</si>
  <si>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</si>
  <si>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</si>
  <si>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</si>
  <si>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</si>
  <si>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</si>
  <si>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</si>
  <si>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</si>
  <si>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</si>
  <si>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</si>
  <si>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</si>
  <si>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</si>
  <si>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</si>
  <si>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</si>
  <si>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</si>
  <si>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</si>
  <si>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</si>
  <si>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</si>
  <si>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</si>
  <si>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</si>
  <si>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</si>
  <si>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</si>
  <si>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</si>
  <si>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</si>
  <si>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</si>
  <si>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</si>
  <si>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</si>
  <si>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</si>
  <si>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</si>
  <si>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</si>
  <si>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</si>
  <si>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</si>
  <si>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</si>
  <si>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</si>
  <si>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</si>
  <si>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</si>
  <si>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</si>
  <si>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</si>
  <si>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</si>
  <si>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</si>
  <si>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</si>
  <si>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</si>
  <si>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</si>
  <si>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</si>
  <si>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</si>
  <si>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</si>
  <si>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</si>
  <si>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</si>
  <si>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</si>
  <si>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</si>
  <si>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</si>
  <si>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</si>
  <si>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</si>
  <si>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</si>
  <si>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</si>
  <si>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</si>
  <si>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</si>
  <si>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</si>
  <si>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</si>
  <si>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</si>
  <si>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</si>
  <si>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</si>
  <si>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</si>
  <si>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</si>
  <si>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</si>
  <si>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</si>
  <si>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</si>
  <si>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</si>
  <si>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</si>
  <si>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</si>
  <si>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</si>
  <si>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</si>
  <si>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</si>
  <si>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</si>
  <si>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</si>
  <si>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</si>
  <si>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</si>
  <si>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</si>
  <si>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</si>
  <si>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</si>
  <si>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</si>
  <si>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</si>
  <si>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</si>
  <si>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</si>
  <si>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</si>
  <si>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</si>
  <si>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</si>
  <si>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</si>
  <si>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</si>
  <si>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</si>
  <si>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</si>
  <si>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</si>
  <si>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</si>
  <si>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</si>
  <si>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</si>
  <si>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</si>
  <si>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</si>
  <si>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</si>
  <si>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</si>
  <si>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</si>
  <si>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</si>
  <si>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</si>
  <si>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</si>
  <si>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</si>
  <si>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</si>
  <si>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</si>
  <si>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</si>
  <si>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</si>
  <si>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</si>
  <si>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</si>
  <si>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</si>
  <si>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</si>
  <si>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</si>
  <si>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</si>
  <si>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</si>
  <si>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</si>
  <si>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</si>
  <si>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</si>
  <si>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</si>
  <si>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</si>
  <si>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</si>
  <si>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</si>
  <si>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</si>
  <si>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</si>
  <si>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</si>
  <si>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</si>
  <si>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</si>
  <si>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</si>
  <si>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</si>
  <si>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</si>
  <si>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</si>
  <si>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</si>
  <si>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</si>
  <si>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</si>
  <si>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</si>
  <si>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</si>
  <si>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</si>
  <si>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</si>
  <si>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</si>
  <si>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</si>
  <si>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</si>
  <si>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</si>
  <si>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</si>
  <si>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</si>
  <si>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</si>
  <si>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</si>
  <si>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</si>
  <si>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</si>
  <si>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</si>
  <si>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</si>
  <si>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</si>
  <si>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</si>
  <si>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</si>
  <si>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</si>
  <si>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</si>
  <si>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</si>
  <si>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</si>
  <si>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</si>
  <si>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</si>
  <si>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</si>
  <si>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</si>
  <si>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</si>
  <si>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</si>
  <si>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</si>
  <si>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</si>
  <si>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</si>
  <si>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</si>
  <si>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</si>
  <si>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</si>
  <si>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</si>
  <si>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</si>
  <si>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</si>
  <si>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</si>
  <si>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</si>
  <si>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</si>
  <si>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</si>
  <si>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</si>
  <si>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</si>
  <si>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</si>
  <si>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</si>
  <si>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</si>
  <si>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</si>
  <si>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</si>
  <si>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</si>
  <si>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</si>
  <si>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</si>
  <si>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</si>
  <si>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</si>
  <si>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</si>
  <si>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</si>
  <si>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</si>
  <si>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</si>
  <si>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</si>
  <si>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</si>
  <si>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</si>
  <si>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</si>
  <si>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</si>
  <si>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</si>
  <si>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</si>
  <si>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</si>
  <si>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</si>
  <si>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</si>
  <si>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</si>
  <si>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</si>
  <si>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</si>
  <si>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</si>
  <si>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</si>
  <si>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</si>
  <si>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</si>
  <si>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</si>
  <si>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</si>
  <si>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</si>
  <si>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</si>
  <si>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</si>
  <si>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</si>
  <si>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</si>
  <si>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</si>
  <si>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</si>
  <si>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</si>
  <si>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</si>
  <si>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</si>
  <si>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</si>
  <si>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</si>
  <si>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</si>
  <si>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</si>
  <si>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</si>
  <si>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</si>
  <si>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</si>
  <si>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</si>
  <si>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</si>
  <si>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</si>
  <si>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</si>
  <si>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</si>
  <si>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</si>
  <si>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</si>
  <si>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</si>
  <si>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</si>
  <si>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</si>
  <si>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</si>
  <si>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</si>
  <si>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</si>
  <si>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</si>
  <si>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</si>
  <si>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</si>
  <si>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</si>
  <si>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</si>
  <si>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</si>
  <si>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</si>
  <si>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</si>
  <si>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</si>
  <si>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</si>
  <si>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</si>
  <si>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</si>
  <si>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</si>
  <si>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</si>
  <si>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</si>
  <si>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</si>
  <si>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</si>
  <si>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</si>
  <si>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</si>
  <si>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</si>
  <si>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</si>
  <si>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</si>
  <si>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</si>
  <si>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</si>
  <si>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</si>
  <si>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</si>
  <si>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</si>
  <si>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</si>
  <si>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</si>
  <si>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</si>
  <si>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</si>
  <si>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</si>
  <si>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</si>
  <si>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</si>
  <si>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</si>
  <si>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</si>
  <si>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</si>
  <si>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</si>
  <si>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</si>
  <si>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</si>
  <si>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</si>
  <si>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</si>
  <si>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</si>
  <si>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</si>
  <si>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</si>
  <si>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</si>
  <si>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</si>
  <si>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</si>
  <si>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</si>
  <si>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</si>
  <si>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</si>
  <si>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</si>
  <si>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</si>
  <si>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</si>
  <si>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</si>
  <si>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</si>
  <si>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</si>
  <si>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</si>
  <si>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</si>
  <si>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</si>
  <si>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</si>
  <si>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</si>
  <si>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</si>
  <si>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</si>
  <si>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</si>
  <si>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</si>
  <si>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</si>
  <si>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</si>
  <si>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</si>
  <si>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</si>
  <si>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</si>
  <si>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</si>
  <si>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</si>
  <si>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</si>
  <si>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</si>
  <si>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</si>
  <si>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</si>
  <si>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</si>
  <si>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</si>
  <si>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</si>
  <si>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</si>
  <si>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</si>
  <si>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</si>
  <si>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</si>
  <si>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</si>
  <si>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</si>
  <si>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</si>
  <si>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</si>
  <si>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</si>
  <si>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</si>
  <si>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</si>
  <si>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</si>
  <si>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</si>
  <si>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</si>
  <si>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</si>
  <si>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</si>
  <si>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</si>
  <si>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</si>
  <si>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</si>
  <si>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</si>
  <si>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</si>
  <si>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</si>
  <si>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</si>
  <si>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</si>
  <si>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</si>
  <si>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</si>
  <si>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</si>
  <si>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</si>
  <si>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</si>
  <si>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</si>
  <si>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</si>
  <si>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</si>
  <si>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</si>
  <si>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</si>
  <si>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</si>
  <si>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</si>
  <si>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</si>
  <si>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</si>
  <si>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</si>
  <si>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</si>
  <si>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</si>
  <si>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</si>
  <si>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</si>
  <si>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</si>
  <si>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</si>
  <si>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</si>
  <si>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</si>
  <si>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</si>
  <si>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</si>
  <si>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</si>
  <si>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</si>
  <si>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</si>
  <si>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</si>
  <si>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</si>
  <si>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</si>
  <si>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</si>
  <si>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</si>
  <si>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</si>
  <si>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</si>
  <si>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</si>
  <si>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</si>
  <si>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</si>
  <si>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</si>
  <si>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</si>
  <si>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</si>
  <si>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</si>
  <si>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</si>
  <si>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</si>
  <si>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</si>
  <si>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</si>
  <si>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</si>
  <si>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</si>
  <si>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</si>
  <si>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</si>
  <si>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</si>
  <si>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</si>
  <si>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</si>
  <si>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</si>
  <si>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</si>
  <si>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</si>
  <si>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</si>
  <si>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</si>
  <si>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</si>
  <si>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</si>
  <si>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</si>
  <si>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</si>
  <si>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</si>
  <si>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</si>
  <si>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</si>
  <si>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</si>
  <si>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</si>
  <si>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</si>
  <si>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</si>
  <si>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</si>
  <si>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</si>
  <si>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</si>
  <si>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</si>
  <si>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</si>
  <si>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</si>
  <si>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</si>
  <si>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</si>
  <si>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</si>
  <si>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</si>
  <si>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</si>
  <si>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</si>
  <si>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</si>
  <si>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</si>
  <si>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</si>
  <si>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</si>
  <si>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</si>
  <si>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</si>
  <si>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</si>
  <si>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</si>
  <si>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</si>
  <si>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</si>
  <si>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</si>
  <si>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</si>
  <si>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</si>
  <si>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</si>
  <si>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</si>
  <si>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</si>
  <si>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</si>
  <si>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</si>
  <si>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</si>
  <si>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</si>
  <si>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</si>
  <si>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</si>
  <si>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</si>
  <si>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</si>
  <si>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</si>
  <si>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</si>
  <si>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</si>
  <si>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</si>
  <si>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</si>
  <si>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</si>
  <si>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</si>
  <si>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</si>
  <si>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</si>
  <si>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</si>
  <si>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</si>
  <si>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</si>
  <si>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</si>
  <si>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</si>
  <si>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</si>
  <si>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</si>
  <si>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</si>
  <si>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</si>
  <si>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</si>
  <si>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</si>
  <si>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</si>
  <si>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</si>
  <si>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</si>
  <si>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</si>
  <si>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</si>
  <si>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</si>
  <si>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</si>
  <si>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</si>
  <si>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</si>
  <si>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</si>
  <si>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</si>
  <si>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</si>
  <si>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</si>
  <si>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</si>
  <si>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</si>
  <si>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</si>
  <si>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</si>
  <si>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</si>
  <si>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</si>
  <si>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</si>
  <si>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</si>
  <si>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</si>
  <si>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</si>
  <si>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</si>
  <si>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</si>
  <si>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</si>
  <si>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</si>
  <si>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</si>
  <si>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</si>
  <si>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</si>
  <si>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</si>
  <si>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</si>
  <si>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</si>
  <si>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</si>
  <si>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</si>
  <si>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</si>
  <si>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</si>
  <si>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</si>
  <si>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</si>
  <si>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</si>
  <si>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</si>
  <si>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</si>
  <si>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</si>
  <si>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</si>
  <si>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</si>
  <si>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</si>
  <si>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</si>
  <si>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</si>
  <si>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</si>
  <si>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</si>
  <si>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</si>
  <si>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</si>
  <si>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</si>
  <si>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</si>
  <si>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</si>
  <si>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</si>
  <si>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</si>
  <si>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</si>
  <si>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</si>
  <si>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</si>
  <si>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</si>
  <si>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</si>
  <si>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</si>
  <si>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</si>
  <si>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</si>
  <si>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</si>
  <si>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</si>
  <si>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</si>
  <si>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</si>
  <si>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</si>
  <si>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</si>
  <si>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</si>
  <si>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</si>
  <si>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</si>
  <si>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</si>
  <si>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</si>
  <si>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</si>
  <si>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</si>
  <si>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</si>
  <si>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</si>
  <si>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</si>
  <si>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</si>
  <si>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</si>
  <si>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</si>
  <si>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</si>
  <si>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</si>
  <si>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</si>
  <si>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</si>
  <si>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</si>
  <si>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</si>
  <si>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</si>
  <si>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</si>
  <si>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</si>
  <si>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</si>
  <si>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</si>
  <si>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</si>
  <si>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</si>
  <si>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</si>
  <si>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</si>
  <si>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</si>
  <si>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</si>
  <si>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</si>
  <si>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</si>
  <si>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</si>
  <si>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</si>
  <si>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</si>
  <si>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</si>
  <si>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</si>
  <si>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</si>
  <si>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</si>
  <si>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</si>
  <si>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</si>
  <si>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</si>
  <si>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</si>
  <si>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</si>
  <si>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</si>
  <si>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</si>
  <si>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</si>
  <si>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</si>
  <si>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</si>
  <si>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</si>
  <si>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</si>
  <si>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</si>
  <si>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</si>
  <si>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</si>
  <si>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</si>
  <si>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</si>
  <si>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</si>
  <si>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</si>
  <si>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</si>
  <si>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</si>
  <si>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</si>
  <si>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</si>
  <si>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</si>
  <si>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</si>
  <si>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</si>
  <si>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</si>
  <si>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</si>
  <si>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</si>
  <si>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</si>
  <si>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</si>
  <si>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</si>
  <si>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</si>
  <si>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</si>
  <si>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</si>
  <si>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</si>
  <si>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</si>
  <si>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</si>
  <si>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</si>
  <si>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</si>
  <si>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</si>
  <si>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</si>
  <si>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</si>
  <si>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</si>
  <si>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</si>
  <si>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</si>
  <si>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</si>
  <si>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</si>
  <si>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</si>
  <si>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</si>
  <si>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</si>
  <si>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</si>
  <si>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</si>
  <si>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</si>
  <si>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</si>
  <si>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</si>
  <si>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</si>
  <si>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</si>
  <si>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</si>
  <si>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</si>
  <si>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</si>
  <si>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</si>
  <si>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</si>
  <si>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</si>
  <si>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</si>
  <si>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</si>
  <si>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</si>
  <si>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</si>
  <si>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</si>
  <si>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</si>
  <si>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</si>
  <si>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</si>
  <si>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</si>
  <si>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</si>
  <si>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</si>
  <si>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</si>
  <si>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</si>
  <si>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</si>
  <si>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</si>
  <si>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</si>
  <si>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</si>
  <si>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</si>
  <si>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</si>
  <si>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</si>
  <si>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</si>
  <si>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</si>
  <si>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</si>
  <si>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</si>
  <si>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</si>
  <si>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</si>
  <si>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</si>
  <si>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</si>
  <si>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</si>
  <si>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</si>
  <si>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</si>
  <si>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</si>
  <si>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</si>
  <si>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</si>
  <si>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</si>
  <si>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</si>
  <si>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</si>
  <si>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</si>
  <si>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</si>
  <si>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</si>
  <si>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</si>
  <si>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</si>
  <si>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</si>
  <si>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</si>
  <si>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</si>
  <si>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</si>
  <si>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</si>
  <si>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</si>
  <si>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</si>
  <si>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</si>
  <si>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</si>
  <si>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</si>
  <si>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</si>
  <si>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</si>
  <si>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</si>
  <si>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</si>
  <si>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</si>
  <si>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</si>
  <si>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</si>
  <si>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</si>
  <si>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</si>
  <si>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</si>
  <si>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</si>
  <si>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</si>
  <si>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</si>
  <si>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</si>
  <si>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</si>
  <si>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</si>
  <si>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</si>
  <si>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</si>
  <si>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</si>
  <si>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</si>
  <si>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</si>
  <si>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</si>
  <si>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</si>
  <si>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</si>
  <si>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</si>
  <si>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</si>
  <si>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</si>
  <si>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</si>
  <si>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</si>
  <si>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</si>
  <si>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</si>
  <si>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</si>
  <si>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</si>
  <si>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</si>
  <si>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</si>
  <si>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</si>
  <si>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</si>
  <si>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</si>
  <si>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</si>
  <si>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</si>
  <si>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</si>
  <si>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</si>
  <si>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</si>
  <si>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</si>
  <si>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</si>
  <si>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</si>
  <si>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</si>
  <si>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</si>
  <si>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</si>
  <si>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</si>
  <si>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</si>
  <si>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</si>
  <si>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</si>
  <si>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</si>
  <si>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</si>
  <si>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</si>
  <si>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</si>
  <si>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</si>
  <si>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</si>
  <si>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</si>
  <si>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</si>
  <si>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</si>
  <si>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</si>
  <si>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</si>
  <si>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</si>
  <si>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</si>
  <si>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</si>
  <si>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</si>
  <si>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</si>
  <si>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</si>
  <si>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</si>
  <si>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</si>
  <si>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</si>
  <si>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</si>
  <si>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</si>
  <si>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</si>
  <si>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</si>
  <si>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</si>
  <si>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</si>
  <si>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</si>
  <si>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</si>
  <si>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</si>
  <si>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</si>
  <si>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</si>
  <si>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</si>
  <si>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</si>
  <si>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</si>
  <si>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</si>
  <si>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</si>
  <si>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</si>
  <si>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</si>
  <si>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</si>
  <si>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</si>
  <si>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</si>
  <si>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</si>
  <si>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</si>
  <si>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</si>
  <si>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</si>
  <si>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</si>
  <si>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</si>
  <si>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</si>
  <si>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</si>
  <si>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</si>
  <si>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</si>
  <si>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</si>
  <si>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</si>
  <si>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</si>
  <si>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</si>
  <si>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</si>
  <si>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</si>
  <si>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</si>
  <si>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</si>
  <si>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</si>
  <si>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</si>
  <si>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</si>
  <si>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</si>
  <si>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</si>
  <si>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</si>
  <si>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</si>
  <si>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</si>
  <si>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</si>
  <si>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</si>
  <si>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</si>
  <si>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</si>
  <si>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</si>
  <si>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</si>
  <si>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</si>
  <si>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</si>
  <si>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</si>
  <si>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</si>
  <si>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</si>
  <si>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</si>
  <si>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</si>
  <si>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</si>
  <si>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</si>
  <si>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</si>
  <si>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</si>
  <si>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</si>
  <si>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</si>
  <si>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</si>
  <si>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</si>
  <si>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</si>
  <si>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</si>
  <si>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</si>
  <si>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</si>
  <si>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</si>
  <si>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</si>
  <si>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</si>
  <si>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</si>
  <si>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</si>
  <si>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</si>
  <si>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</si>
  <si>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</si>
  <si>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</si>
  <si>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</si>
  <si>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</si>
  <si>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</si>
  <si>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</si>
  <si>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</si>
  <si>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</si>
  <si>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</si>
  <si>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</si>
  <si>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</si>
  <si>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</si>
  <si>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</si>
  <si>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</si>
  <si>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</si>
  <si>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</si>
  <si>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</si>
  <si>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</si>
  <si>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</si>
  <si>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</si>
  <si>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</si>
  <si>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</si>
  <si>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</si>
  <si>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</si>
  <si>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</si>
  <si>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</si>
  <si>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</si>
  <si>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</si>
  <si>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</si>
  <si>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</si>
  <si>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</si>
  <si>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</si>
  <si>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</si>
  <si>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</si>
  <si>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</si>
  <si>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</si>
  <si>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</si>
  <si>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</si>
  <si>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</si>
  <si>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</si>
  <si>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</si>
  <si>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</si>
  <si>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</si>
  <si>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</si>
  <si>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</si>
  <si>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</si>
  <si>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</si>
  <si>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</si>
  <si>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</si>
  <si>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</si>
  <si>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</si>
  <si>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</si>
  <si>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</si>
  <si>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</si>
  <si>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</si>
  <si>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</si>
  <si>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</si>
  <si>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</si>
  <si>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</si>
  <si>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</si>
  <si>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</si>
  <si>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</si>
  <si>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</si>
  <si>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</si>
  <si>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</si>
  <si>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</si>
  <si>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</si>
  <si>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</si>
  <si>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</si>
  <si>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</si>
  <si>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</si>
  <si>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</si>
  <si>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</si>
  <si>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</si>
  <si>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</si>
  <si>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</si>
  <si>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</si>
  <si>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</si>
  <si>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</si>
  <si>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</si>
  <si>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</si>
  <si>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</si>
  <si>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</si>
  <si>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</si>
  <si>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</si>
  <si>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</si>
  <si>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</si>
  <si>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</si>
  <si>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</si>
  <si>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</si>
  <si>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</si>
  <si>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</si>
  <si>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</si>
  <si>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</si>
  <si>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</si>
  <si>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</si>
  <si>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</si>
  <si>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</si>
  <si>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</si>
  <si>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</si>
  <si>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</si>
  <si>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</si>
  <si>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</si>
  <si>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</si>
  <si>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</si>
  <si>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</si>
  <si>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</si>
  <si>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</si>
  <si>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</si>
  <si>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</si>
  <si>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</si>
  <si>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</si>
  <si>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</si>
  <si>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</si>
  <si>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</si>
  <si>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</si>
  <si>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</si>
  <si>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</si>
  <si>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</si>
  <si>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</si>
  <si>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</si>
  <si>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</si>
  <si>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</si>
  <si>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</si>
  <si>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</si>
  <si>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</si>
  <si>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</si>
  <si>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</si>
  <si>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</si>
  <si>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</si>
  <si>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</si>
  <si>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</si>
  <si>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</si>
  <si>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</si>
  <si>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</si>
  <si>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</si>
  <si>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</si>
  <si>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</si>
  <si>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</si>
  <si>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</si>
  <si>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</si>
  <si>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</si>
  <si>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</si>
  <si>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</si>
  <si>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</si>
  <si>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</si>
  <si>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</si>
  <si>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</si>
  <si>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</si>
  <si>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</si>
  <si>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</si>
  <si>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</si>
  <si>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</si>
  <si>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</si>
  <si>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</si>
  <si>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</si>
  <si>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</si>
  <si>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</si>
  <si>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</si>
  <si>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</si>
  <si>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</si>
  <si>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</si>
  <si>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</si>
  <si>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</si>
  <si>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</si>
  <si>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</si>
  <si>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</si>
  <si>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</si>
  <si>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</si>
  <si>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</si>
  <si>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</si>
  <si>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</si>
  <si>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</si>
  <si>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</si>
  <si>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</si>
  <si>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</si>
  <si>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</si>
  <si>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</si>
  <si>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</si>
  <si>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</si>
  <si>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</si>
  <si>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</si>
  <si>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</si>
  <si>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</si>
  <si>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</si>
  <si>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</si>
  <si>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</si>
  <si>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</si>
  <si>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</si>
  <si>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</si>
  <si>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</si>
  <si>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</si>
  <si>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</si>
  <si>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</si>
  <si>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</si>
  <si>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</si>
  <si>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</si>
  <si>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</si>
  <si>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</si>
  <si>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</si>
  <si>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</si>
  <si>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</si>
  <si>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</si>
  <si>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</si>
  <si>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</si>
  <si>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</si>
  <si>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</si>
  <si>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</si>
  <si>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</si>
  <si>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</si>
  <si>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</si>
  <si>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</si>
  <si>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</si>
  <si>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</si>
  <si>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</si>
  <si>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</si>
  <si>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</si>
  <si>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</si>
  <si>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</si>
  <si>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</si>
  <si>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</si>
  <si>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</si>
  <si>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</si>
  <si>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</si>
  <si>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</si>
  <si>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</si>
  <si>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</si>
  <si>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</si>
  <si>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</si>
  <si>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</si>
  <si>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</si>
  <si>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</si>
  <si>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</si>
  <si>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</si>
  <si>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</si>
  <si>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</si>
  <si>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</si>
  <si>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</si>
  <si>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</si>
  <si>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</si>
  <si>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</si>
  <si>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</si>
  <si>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</si>
  <si>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</si>
  <si>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</si>
  <si>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</si>
  <si>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</si>
  <si>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</si>
  <si>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</si>
  <si>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</si>
  <si>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</si>
  <si>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</si>
  <si>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</si>
  <si>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</si>
  <si>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</si>
  <si>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</si>
  <si>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</si>
  <si>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</si>
  <si>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</si>
  <si>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</si>
  <si>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</si>
  <si>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</si>
  <si>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</si>
  <si>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</si>
  <si>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</si>
  <si>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</si>
  <si>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</si>
  <si>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</si>
  <si>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</si>
  <si>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</si>
  <si>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</si>
  <si>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</si>
  <si>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</si>
  <si>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</si>
  <si>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</si>
  <si>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</si>
  <si>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</si>
  <si>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</si>
  <si>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</si>
  <si>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</si>
  <si>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</si>
  <si>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</si>
  <si>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</si>
  <si>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</si>
  <si>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</si>
  <si>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</si>
  <si>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</si>
  <si>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</si>
  <si>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</si>
  <si>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</si>
  <si>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</si>
  <si>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</si>
  <si>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</si>
  <si>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</si>
  <si>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</si>
  <si>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</si>
  <si>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</si>
  <si>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</si>
  <si>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</si>
  <si>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</si>
  <si>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</si>
  <si>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</si>
  <si>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</si>
  <si>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</si>
  <si>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</si>
  <si>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</si>
  <si>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</si>
  <si>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</si>
  <si>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</si>
  <si>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</si>
  <si>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</si>
  <si>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</si>
  <si>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</si>
  <si>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</si>
  <si>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</si>
  <si>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</si>
  <si>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</si>
  <si>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</si>
  <si>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</si>
  <si>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</si>
  <si>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</si>
  <si>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</si>
  <si>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</si>
  <si>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</si>
  <si>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</si>
  <si>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</si>
  <si>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</si>
  <si>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</si>
  <si>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</si>
  <si>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</si>
  <si>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</si>
  <si>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</si>
  <si>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</si>
  <si>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</si>
  <si>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</si>
  <si>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</si>
  <si>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</si>
  <si>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</si>
  <si>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</si>
  <si>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</si>
  <si>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</si>
  <si>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</si>
  <si>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</si>
  <si>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</si>
  <si>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</si>
  <si>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</si>
  <si>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</si>
  <si>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</si>
  <si>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</si>
  <si>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</si>
  <si>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</si>
  <si>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</si>
  <si>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</si>
  <si>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</si>
  <si>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</si>
  <si>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</si>
  <si>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</si>
  <si>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</si>
  <si>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</si>
  <si>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</si>
  <si>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</si>
  <si>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</si>
  <si>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</si>
  <si>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</si>
  <si>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</si>
  <si>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</si>
  <si>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</si>
  <si>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</si>
  <si>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</si>
  <si>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</si>
  <si>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</si>
  <si>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</si>
  <si>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</si>
  <si>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</si>
  <si>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</si>
  <si>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</si>
  <si>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</si>
  <si>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</si>
  <si>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</si>
  <si>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</si>
  <si>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</si>
  <si>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</si>
  <si>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</si>
  <si>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</si>
  <si>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</si>
  <si>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</si>
  <si>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</si>
  <si>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</si>
  <si>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</si>
  <si>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</si>
  <si>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</si>
  <si>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</si>
  <si>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</si>
  <si>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</si>
  <si>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</si>
  <si>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</si>
  <si>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</si>
  <si>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</si>
  <si>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</si>
  <si>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</si>
  <si>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</si>
  <si>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</si>
  <si>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</si>
  <si>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</si>
  <si>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</si>
  <si>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</si>
  <si>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</si>
  <si>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</si>
  <si>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</si>
  <si>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</si>
  <si>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</si>
  <si>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</si>
  <si>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</si>
  <si>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</si>
  <si>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</si>
  <si>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</si>
  <si>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</si>
  <si>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</si>
  <si>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</si>
  <si>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</si>
  <si>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</si>
  <si>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</si>
  <si>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</si>
  <si>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</si>
  <si>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</si>
  <si>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</si>
  <si>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</si>
  <si>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</si>
  <si>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</si>
  <si>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</si>
  <si>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</si>
  <si>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</si>
  <si>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</si>
  <si>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</si>
  <si>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</si>
  <si>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</si>
  <si>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</si>
  <si>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</si>
  <si>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</si>
  <si>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</si>
  <si>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</si>
  <si>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</si>
  <si>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</si>
  <si>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</si>
  <si>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</si>
  <si>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</si>
  <si>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</si>
  <si>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</si>
  <si>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</si>
  <si>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</si>
  <si>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</si>
  <si>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</si>
  <si>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</si>
  <si>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</si>
  <si>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</si>
  <si>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</si>
  <si>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</si>
  <si>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</si>
  <si>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</si>
  <si>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</si>
  <si>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</si>
  <si>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</si>
  <si>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</si>
  <si>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</si>
  <si>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</si>
  <si>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</si>
  <si>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</si>
  <si>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</si>
  <si>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</si>
  <si>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</si>
  <si>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</si>
  <si>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</si>
  <si>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</si>
  <si>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</si>
  <si>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</si>
  <si>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</si>
  <si>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</si>
  <si>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</si>
  <si>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</si>
  <si>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</si>
  <si>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</si>
  <si>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</si>
  <si>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</si>
  <si>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</si>
  <si>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</si>
  <si>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</si>
  <si>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</si>
  <si>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</si>
  <si>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</si>
  <si>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</si>
  <si>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</si>
  <si>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</si>
  <si>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</si>
  <si>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</si>
  <si>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</si>
  <si>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</si>
  <si>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</si>
  <si>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</si>
  <si>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</si>
  <si>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</si>
  <si>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</si>
  <si>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</si>
  <si>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</si>
  <si>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</si>
  <si>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</si>
  <si>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</si>
  <si>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</si>
  <si>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</si>
  <si>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</si>
  <si>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</si>
  <si>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</si>
  <si>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</si>
  <si>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</si>
  <si>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</si>
  <si>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</si>
  <si>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</si>
  <si>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</si>
  <si>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</si>
  <si>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</si>
  <si>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</si>
  <si>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</si>
  <si>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</si>
  <si>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</si>
  <si>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</si>
  <si>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</si>
  <si>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</si>
  <si>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</si>
  <si>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</si>
  <si>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</si>
  <si>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</si>
  <si>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</si>
  <si>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</si>
  <si>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</si>
  <si>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</si>
  <si>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</si>
  <si>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</si>
  <si>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</si>
  <si>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</si>
  <si>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</si>
  <si>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</si>
  <si>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</si>
  <si>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</si>
  <si>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</si>
  <si>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</si>
  <si>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</si>
  <si>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</si>
  <si>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</si>
  <si>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</si>
  <si>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</si>
  <si>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</si>
  <si>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</si>
  <si>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</si>
  <si>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</si>
  <si>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</si>
  <si>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</si>
  <si>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</si>
  <si>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</si>
  <si>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</si>
  <si>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</si>
  <si>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</si>
  <si>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</si>
  <si>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</si>
  <si>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</si>
  <si>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</si>
  <si>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</si>
  <si>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</si>
  <si>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</si>
  <si>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</si>
  <si>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</si>
  <si>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</si>
  <si>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</si>
  <si>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</si>
  <si>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</si>
  <si>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</si>
  <si>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</si>
  <si>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</si>
  <si>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</si>
  <si>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</si>
  <si>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</si>
  <si>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</si>
  <si>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</si>
  <si>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</si>
  <si>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</si>
  <si>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</si>
  <si>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</si>
  <si>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</si>
  <si>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</si>
  <si>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</si>
  <si>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</si>
  <si>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</si>
  <si>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</si>
  <si>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</si>
  <si>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</si>
  <si>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</si>
  <si>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</si>
  <si>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</si>
  <si>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</si>
  <si>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</si>
  <si>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</si>
  <si>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</si>
  <si>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</si>
  <si>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</si>
  <si>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</si>
  <si>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</si>
  <si>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</si>
  <si>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</si>
  <si>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</si>
  <si>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</si>
  <si>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</si>
  <si>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</si>
  <si>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</si>
  <si>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</si>
  <si>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</si>
  <si>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</si>
  <si>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</si>
  <si>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</si>
  <si>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</si>
  <si>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</si>
  <si>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</si>
  <si>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</si>
  <si>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</si>
  <si>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</si>
  <si>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</si>
  <si>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</si>
  <si>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</si>
  <si>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</si>
  <si>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</si>
  <si>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</si>
  <si>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</si>
  <si>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</si>
  <si>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</si>
  <si>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</si>
  <si>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</si>
  <si>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</si>
  <si>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</si>
  <si>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</si>
  <si>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</si>
  <si>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</si>
  <si>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</si>
  <si>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</si>
  <si>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</si>
  <si>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</si>
  <si>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</si>
  <si>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</si>
  <si>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</si>
  <si>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</si>
  <si>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</si>
  <si>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</si>
  <si>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</si>
  <si>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</si>
  <si>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</si>
  <si>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</si>
  <si>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</si>
  <si>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</si>
  <si>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</si>
  <si>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</si>
  <si>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</si>
  <si>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</si>
  <si>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</si>
  <si>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</si>
  <si>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</si>
  <si>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</si>
  <si>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</si>
  <si>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</si>
  <si>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</si>
  <si>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</si>
  <si>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</si>
  <si>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</si>
  <si>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</si>
  <si>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</si>
  <si>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</si>
  <si>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</si>
  <si>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</si>
  <si>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</si>
  <si>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</si>
  <si>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</si>
  <si>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</si>
  <si>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</si>
  <si>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</si>
  <si>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</si>
  <si>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</si>
  <si>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</si>
  <si>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</si>
  <si>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</si>
  <si>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</si>
  <si>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</si>
  <si>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</si>
  <si>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</si>
  <si>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</si>
  <si>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</si>
  <si>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</si>
  <si>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</si>
  <si>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</si>
  <si>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</si>
  <si>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</si>
  <si>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</si>
  <si>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</si>
  <si>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</si>
  <si>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</si>
  <si>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</si>
  <si>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</si>
  <si>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</si>
  <si>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</si>
  <si>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</si>
  <si>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</si>
  <si>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</si>
  <si>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</si>
  <si>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</si>
  <si>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</si>
  <si>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</si>
  <si>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</si>
  <si>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</si>
  <si>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</si>
  <si>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</si>
  <si>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</si>
  <si>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</si>
  <si>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</si>
  <si>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</si>
  <si>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</si>
  <si>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</si>
  <si>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</si>
  <si>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</si>
  <si>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</si>
  <si>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</si>
  <si>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</si>
  <si>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</si>
  <si>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</si>
  <si>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</si>
  <si>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</si>
  <si>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</si>
  <si>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</si>
  <si>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</si>
  <si>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</si>
  <si>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</si>
  <si>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</si>
  <si>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</si>
  <si>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</si>
  <si>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</si>
  <si>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</si>
  <si>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</si>
  <si>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</si>
  <si>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</si>
  <si>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</si>
  <si>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</si>
  <si>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</si>
  <si>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</si>
  <si>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</si>
  <si>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</si>
  <si>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</si>
  <si>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</si>
  <si>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</si>
  <si>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</si>
  <si>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</si>
  <si>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</si>
  <si>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</si>
  <si>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</si>
  <si>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</si>
  <si>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</si>
  <si>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</si>
  <si>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</si>
  <si>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</si>
  <si>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</si>
  <si>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</si>
  <si>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</si>
  <si>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</si>
  <si>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</si>
  <si>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</si>
  <si>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</si>
  <si>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</si>
  <si>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</si>
  <si>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</si>
  <si>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</si>
  <si>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</si>
  <si>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</si>
  <si>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</si>
  <si>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</si>
  <si>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</si>
  <si>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</si>
  <si>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</si>
  <si>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</si>
  <si>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</si>
  <si>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</si>
  <si>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</si>
  <si>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</si>
  <si>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</si>
  <si>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</si>
  <si>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</si>
  <si>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</si>
  <si>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</si>
  <si>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</si>
  <si>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</si>
  <si>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</si>
  <si>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</si>
  <si>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</si>
  <si>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</si>
  <si>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</si>
  <si>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</si>
  <si>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</si>
  <si>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</si>
  <si>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</si>
  <si>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</si>
  <si>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</si>
  <si>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</si>
  <si>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</si>
  <si>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</si>
  <si>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</si>
  <si>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</si>
  <si>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</si>
  <si>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</si>
  <si>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</si>
  <si>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</si>
  <si>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</si>
  <si>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</si>
  <si>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</si>
  <si>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</si>
  <si>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</si>
  <si>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</si>
  <si>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</si>
  <si>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</si>
  <si>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</si>
  <si>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</si>
  <si>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</si>
  <si>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</si>
  <si>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</si>
  <si>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</si>
  <si>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</si>
  <si>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</si>
  <si>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</si>
  <si>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</si>
  <si>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</si>
  <si>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</si>
  <si>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</si>
  <si>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</si>
  <si>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</si>
  <si>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</si>
  <si>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</si>
  <si>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</si>
  <si>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</si>
  <si>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</si>
  <si>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</si>
  <si>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</si>
  <si>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</si>
  <si>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</si>
  <si>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</si>
  <si>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</si>
  <si>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</si>
  <si>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</si>
  <si>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</si>
  <si>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</si>
  <si>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</si>
  <si>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</si>
  <si>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</si>
  <si>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</si>
  <si>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</si>
  <si>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</si>
  <si>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</si>
  <si>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</si>
  <si>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</si>
  <si>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</si>
  <si>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</si>
  <si>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</si>
  <si>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</si>
  <si>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</si>
  <si>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</si>
  <si>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</si>
  <si>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</si>
  <si>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</si>
  <si>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</si>
  <si>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</si>
  <si>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</si>
  <si>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</si>
  <si>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</si>
  <si>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</si>
  <si>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</si>
  <si>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</si>
  <si>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</si>
  <si>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</si>
  <si>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</si>
  <si>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</si>
  <si>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</si>
  <si>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</si>
  <si>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</si>
  <si>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</si>
  <si>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</si>
  <si>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</si>
  <si>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</si>
  <si>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</si>
  <si>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</si>
  <si>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</si>
  <si>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</si>
  <si>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</si>
  <si>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</si>
  <si>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</si>
  <si>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</si>
  <si>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</si>
  <si>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</si>
  <si>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</si>
  <si>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</si>
  <si>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</si>
  <si>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</si>
  <si>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</si>
  <si>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</si>
  <si>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</si>
  <si>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</si>
  <si>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</si>
  <si>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</si>
  <si>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</si>
  <si>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</si>
  <si>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</si>
  <si>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</si>
  <si>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</si>
  <si>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</si>
  <si>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</si>
  <si>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</si>
  <si>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</si>
  <si>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</si>
  <si>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</si>
  <si>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</si>
  <si>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</si>
  <si>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</si>
  <si>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</si>
  <si>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</si>
  <si>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</si>
  <si>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</si>
  <si>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</si>
  <si>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</si>
  <si>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</si>
  <si>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</si>
  <si>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</si>
  <si>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</si>
  <si>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</si>
  <si>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</si>
  <si>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</si>
  <si>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</si>
  <si>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</si>
  <si>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</si>
  <si>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</si>
  <si>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</si>
  <si>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</si>
  <si>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</si>
  <si>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</si>
  <si>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</si>
  <si>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</si>
  <si>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</si>
  <si>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</si>
  <si>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</si>
  <si>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</si>
  <si>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</si>
  <si>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</si>
  <si>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</si>
  <si>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</si>
  <si>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</si>
  <si>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</si>
  <si>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</si>
  <si>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</si>
  <si>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</si>
  <si>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</si>
  <si>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</si>
  <si>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</si>
  <si>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</si>
  <si>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</si>
  <si>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</si>
  <si>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</si>
  <si>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</si>
  <si>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</si>
  <si>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</si>
  <si>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</si>
  <si>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</si>
  <si>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</si>
  <si>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</si>
  <si>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</si>
  <si>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</si>
  <si>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</si>
  <si>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</si>
  <si>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</si>
  <si>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</si>
  <si>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</si>
  <si>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</si>
  <si>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</si>
  <si>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</si>
  <si>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</si>
  <si>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</si>
  <si>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</si>
  <si>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</si>
  <si>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</si>
  <si>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</si>
  <si>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</si>
  <si>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</si>
  <si>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</si>
  <si>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</si>
  <si>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</si>
  <si>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</si>
  <si>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</si>
  <si>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</si>
  <si>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</si>
  <si>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</si>
  <si>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</si>
  <si>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</si>
  <si>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</si>
  <si>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</si>
  <si>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</si>
  <si>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</si>
  <si>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</si>
  <si>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</si>
  <si>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</si>
  <si>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</si>
  <si>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</si>
  <si>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</si>
  <si>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</si>
  <si>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</si>
  <si>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</si>
  <si>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</si>
  <si>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</si>
  <si>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</si>
  <si>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</si>
  <si>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</si>
  <si>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</si>
  <si>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</si>
  <si>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</si>
  <si>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</si>
  <si>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</si>
  <si>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</si>
  <si>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</si>
  <si>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</si>
  <si>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</si>
  <si>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</si>
  <si>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</si>
  <si>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</si>
  <si>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</si>
  <si>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</si>
  <si>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</si>
  <si>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</si>
  <si>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</si>
  <si>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</si>
  <si>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</si>
  <si>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</si>
  <si>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</si>
  <si>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</si>
  <si>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</si>
  <si>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</si>
  <si>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</si>
  <si>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</si>
  <si>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</si>
  <si>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</si>
  <si>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</si>
  <si>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</si>
  <si>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</si>
  <si>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</si>
  <si>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</si>
  <si>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</si>
  <si>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</si>
  <si>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</si>
  <si>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</si>
  <si>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</si>
  <si>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</si>
  <si>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</si>
  <si>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</si>
  <si>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</si>
  <si>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</si>
  <si>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</si>
  <si>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</si>
  <si>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</si>
  <si>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</si>
  <si>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</si>
  <si>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</si>
  <si>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</si>
  <si>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</si>
  <si>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</si>
  <si>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</si>
  <si>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</si>
  <si>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</si>
  <si>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</si>
  <si>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</si>
  <si>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</si>
  <si>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</si>
  <si>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</si>
  <si>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</si>
  <si>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</si>
  <si>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</si>
  <si>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</si>
  <si>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</si>
  <si>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</si>
  <si>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</si>
  <si>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</si>
  <si>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</si>
  <si>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</si>
  <si>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</si>
  <si>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</si>
  <si>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</si>
  <si>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</si>
  <si>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</si>
  <si>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</si>
  <si>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</si>
  <si>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</si>
  <si>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</si>
  <si>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</si>
  <si>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</si>
  <si>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</si>
  <si>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</si>
  <si>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</si>
  <si>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</si>
  <si>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</si>
  <si>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</si>
  <si>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</si>
  <si>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</si>
  <si>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</si>
  <si>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</si>
  <si>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</si>
  <si>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</si>
  <si>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</si>
  <si>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</si>
  <si>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</si>
  <si>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</si>
  <si>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</si>
  <si>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</si>
  <si>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</si>
  <si>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</si>
  <si>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</si>
  <si>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</si>
  <si>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</si>
  <si>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</si>
  <si>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</si>
  <si>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</si>
  <si>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</si>
  <si>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</si>
  <si>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</si>
  <si>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</si>
  <si>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</si>
  <si>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</si>
  <si>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</si>
  <si>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</si>
  <si>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</si>
  <si>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</si>
  <si>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</si>
  <si>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</si>
  <si>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</si>
  <si>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</si>
  <si>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</si>
  <si>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</si>
  <si>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</si>
  <si>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</si>
  <si>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</si>
  <si>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</si>
  <si>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</si>
  <si>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</si>
  <si>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</si>
  <si>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</si>
  <si>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</si>
  <si>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</si>
  <si>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</si>
  <si>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</si>
  <si>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</si>
  <si>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</si>
  <si>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</si>
  <si>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</si>
  <si>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</si>
  <si>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</si>
  <si>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</si>
  <si>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</si>
  <si>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</si>
  <si>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</si>
  <si>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</si>
  <si>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</si>
  <si>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</si>
  <si>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</si>
  <si>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</si>
  <si>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</si>
  <si>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</si>
  <si>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</si>
  <si>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</si>
  <si>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</si>
  <si>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</si>
  <si>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</si>
  <si>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</si>
  <si>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</si>
  <si>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</si>
  <si>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</si>
  <si>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</si>
  <si>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</si>
  <si>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</si>
  <si>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</si>
  <si>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</si>
  <si>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</si>
  <si>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</si>
  <si>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</si>
  <si>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</si>
  <si>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</si>
  <si>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</si>
  <si>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</si>
  <si>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</si>
  <si>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</si>
  <si>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</si>
  <si>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</si>
  <si>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</si>
  <si>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</si>
  <si>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</si>
  <si>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</si>
  <si>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</si>
  <si>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</si>
  <si>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</si>
  <si>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</si>
  <si>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</si>
  <si>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</si>
  <si>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</si>
  <si>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</si>
  <si>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</si>
  <si>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</si>
  <si>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</si>
  <si>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</si>
  <si>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</si>
  <si>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</si>
  <si>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</si>
  <si>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</si>
  <si>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</si>
  <si>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</si>
  <si>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</si>
  <si>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</si>
  <si>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</si>
  <si>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</si>
  <si>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</si>
  <si>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</si>
  <si>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</si>
  <si>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</si>
  <si>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</si>
  <si>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</si>
  <si>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</si>
  <si>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</si>
  <si>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</si>
  <si>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</si>
  <si>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</si>
  <si>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</si>
  <si>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</si>
  <si>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</si>
  <si>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</si>
  <si>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</si>
  <si>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</si>
  <si>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</si>
  <si>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</si>
  <si>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</si>
  <si>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</si>
  <si>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</si>
  <si>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</si>
  <si>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</si>
  <si>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</si>
  <si>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</si>
  <si>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</si>
  <si>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</si>
  <si>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</si>
  <si>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</si>
  <si>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</si>
  <si>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</si>
  <si>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</si>
  <si>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</si>
  <si>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</si>
  <si>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</si>
  <si>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</si>
  <si>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</si>
  <si>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</si>
  <si>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</si>
  <si>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</si>
  <si>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</si>
  <si>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</si>
  <si>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</si>
  <si>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</si>
  <si>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</si>
  <si>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</si>
  <si>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</si>
  <si>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</si>
  <si>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</si>
  <si>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</si>
  <si>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</si>
  <si>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</si>
  <si>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</si>
  <si>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</si>
  <si>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</si>
  <si>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</si>
  <si>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</si>
  <si>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</si>
  <si>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</si>
  <si>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</si>
  <si>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</si>
  <si>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</si>
  <si>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</si>
  <si>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</si>
  <si>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</si>
  <si>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</si>
  <si>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</si>
  <si>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</si>
  <si>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</si>
  <si>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</si>
  <si>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</si>
  <si>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</si>
  <si>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</si>
  <si>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</si>
  <si>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</si>
  <si>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</si>
  <si>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</si>
  <si>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</si>
  <si>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</si>
  <si>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</si>
  <si>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</si>
  <si>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</si>
  <si>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</si>
  <si>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</si>
  <si>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</si>
  <si>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</si>
  <si>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</si>
  <si>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</si>
  <si>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</si>
  <si>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</si>
  <si>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</si>
  <si>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</si>
  <si>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</si>
  <si>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</si>
  <si>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</si>
  <si>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</si>
  <si>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</si>
  <si>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</si>
  <si>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</si>
  <si>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</si>
  <si>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</si>
  <si>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</si>
  <si>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</si>
  <si>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</si>
  <si>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</si>
  <si>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</si>
  <si>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</si>
  <si>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</si>
  <si>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</si>
  <si>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</si>
  <si>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</si>
  <si>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</si>
  <si>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</si>
  <si>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</si>
  <si>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</si>
  <si>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</si>
  <si>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</si>
  <si>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</si>
  <si>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</si>
  <si>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</si>
  <si>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</si>
  <si>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</si>
  <si>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</si>
  <si>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</si>
  <si>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</si>
  <si>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</si>
  <si>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</si>
  <si>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</si>
  <si>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</si>
  <si>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</si>
  <si>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</si>
  <si>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</si>
  <si>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</si>
  <si>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</si>
  <si>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</si>
  <si>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</si>
  <si>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</si>
  <si>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</si>
  <si>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</si>
  <si>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</si>
  <si>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</si>
  <si>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</si>
  <si>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</si>
  <si>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</si>
  <si>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</si>
  <si>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</si>
  <si>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</si>
  <si>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</si>
  <si>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</si>
  <si>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</si>
  <si>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</si>
  <si>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</si>
  <si>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</si>
  <si>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</si>
  <si>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</si>
  <si>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</si>
  <si>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</si>
  <si>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</si>
  <si>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</si>
  <si>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</si>
  <si>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</si>
  <si>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</si>
  <si>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</si>
  <si>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</si>
  <si>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</si>
  <si>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</si>
  <si>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</si>
  <si>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</si>
  <si>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</si>
  <si>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</si>
  <si>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</si>
  <si>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</si>
  <si>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</si>
  <si>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</si>
  <si>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</si>
  <si>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</si>
  <si>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</si>
  <si>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</si>
  <si>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</si>
  <si>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</si>
  <si>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</si>
  <si>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</si>
  <si>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</si>
  <si>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</si>
  <si>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</si>
  <si>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</si>
  <si>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</si>
  <si>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</si>
  <si>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</si>
  <si>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</si>
  <si>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</si>
  <si>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</si>
  <si>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</si>
  <si>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</si>
  <si>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</si>
  <si>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</si>
  <si>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</si>
  <si>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</si>
  <si>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</si>
  <si>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</si>
  <si>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</si>
  <si>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</si>
  <si>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</si>
  <si>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</si>
  <si>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</si>
  <si>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</si>
  <si>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</si>
  <si>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</si>
  <si>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</si>
  <si>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</si>
  <si>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</si>
  <si>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</si>
  <si>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</si>
  <si>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</si>
  <si>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</si>
  <si>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</si>
  <si>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</si>
  <si>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</si>
  <si>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</si>
  <si>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</si>
  <si>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</si>
  <si>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</si>
  <si>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</si>
  <si>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</si>
  <si>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</si>
  <si>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</si>
  <si>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</si>
  <si>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</si>
  <si>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</si>
  <si>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</si>
  <si>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</si>
  <si>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</si>
  <si>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</si>
  <si>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</si>
  <si>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</si>
  <si>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</si>
  <si>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</si>
  <si>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</si>
  <si>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</si>
  <si>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</si>
  <si>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</si>
  <si>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</si>
  <si>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</si>
  <si>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</si>
  <si>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</si>
  <si>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</si>
  <si>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</si>
  <si>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</si>
  <si>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</si>
  <si>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</si>
  <si>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</si>
  <si>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</si>
  <si>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</si>
  <si>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</si>
  <si>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</si>
  <si>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</si>
  <si>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</si>
  <si>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</si>
  <si>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</si>
  <si>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</si>
  <si>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</si>
  <si>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</si>
  <si>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</si>
  <si>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</si>
  <si>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</si>
  <si>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</si>
  <si>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</si>
  <si>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</si>
  <si>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</si>
  <si>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</si>
  <si>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</si>
  <si>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</si>
  <si>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</si>
  <si>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</si>
  <si>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</si>
  <si>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</si>
  <si>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</si>
  <si>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</si>
  <si>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</si>
  <si>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</si>
  <si>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</si>
  <si>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</si>
  <si>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</si>
  <si>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</si>
  <si>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</si>
  <si>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</si>
  <si>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</si>
  <si>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</si>
  <si>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</si>
  <si>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</si>
  <si>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</si>
  <si>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</si>
  <si>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</si>
  <si>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</si>
  <si>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</si>
  <si>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</si>
  <si>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</si>
  <si>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</si>
  <si>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</si>
  <si>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</si>
  <si>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</si>
  <si>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</si>
  <si>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</si>
  <si>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</si>
  <si>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</si>
  <si>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</si>
  <si>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</si>
  <si>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</si>
  <si>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</si>
  <si>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</si>
  <si>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</si>
  <si>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</si>
  <si>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</si>
  <si>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</si>
  <si>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</si>
  <si>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</si>
  <si>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</si>
  <si>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</si>
  <si>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</si>
  <si>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</si>
  <si>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</si>
  <si>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</si>
  <si>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</si>
  <si>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</si>
  <si>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</si>
  <si>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</si>
  <si>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</si>
  <si>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</si>
  <si>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</si>
  <si>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</si>
  <si>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</si>
  <si>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</si>
  <si>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</si>
  <si>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</si>
  <si>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</si>
  <si>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</si>
  <si>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</si>
  <si>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</si>
  <si>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</si>
  <si>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</si>
  <si>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</si>
  <si>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</si>
  <si>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</si>
  <si>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</si>
  <si>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</si>
  <si>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</si>
  <si>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</si>
  <si>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</si>
  <si>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</si>
  <si>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</si>
  <si>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</si>
  <si>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</si>
  <si>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</si>
  <si>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</si>
  <si>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</si>
  <si>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</si>
  <si>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</si>
  <si>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</si>
  <si>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</si>
  <si>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</si>
  <si>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</si>
  <si>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</si>
  <si>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</si>
  <si>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</si>
  <si>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</si>
  <si>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</si>
  <si>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</si>
  <si>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</si>
  <si>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</si>
  <si>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</si>
  <si>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</si>
  <si>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</si>
  <si>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</si>
  <si>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</si>
  <si>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</si>
  <si>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</si>
  <si>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</si>
  <si>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</si>
  <si>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</si>
  <si>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</si>
  <si>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</si>
  <si>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</si>
  <si>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</si>
  <si>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</si>
  <si>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</si>
  <si>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</si>
  <si>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</si>
  <si>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</si>
  <si>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</si>
  <si>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</si>
  <si>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</si>
  <si>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</si>
  <si>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</si>
  <si>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</si>
  <si>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</si>
  <si>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</si>
  <si>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</si>
  <si>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</si>
  <si>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</si>
  <si>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</si>
  <si>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</si>
  <si>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</si>
  <si>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</si>
  <si>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</si>
  <si>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</si>
  <si>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</si>
  <si>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</si>
  <si>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</si>
  <si>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</si>
  <si>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</si>
  <si>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</si>
  <si>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</si>
  <si>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</si>
  <si>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</si>
  <si>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</si>
  <si>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</si>
  <si>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</si>
  <si>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</si>
  <si>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</si>
  <si>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</si>
  <si>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</si>
  <si>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</si>
  <si>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</si>
  <si>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</si>
  <si>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</si>
  <si>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</si>
  <si>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</si>
  <si>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</si>
  <si>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</si>
  <si>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</si>
  <si>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</si>
  <si>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</si>
  <si>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</si>
  <si>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</si>
  <si>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</si>
  <si>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</si>
  <si>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</si>
  <si>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</si>
  <si>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</si>
  <si>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</si>
  <si>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</si>
  <si>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</si>
  <si>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</si>
  <si>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</si>
  <si>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</si>
  <si>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</si>
  <si>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</si>
  <si>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</si>
  <si>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</si>
  <si>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</si>
  <si>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</si>
  <si>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</si>
  <si>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</si>
  <si>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</si>
  <si>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</si>
  <si>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</si>
  <si>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</si>
  <si>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</si>
  <si>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</si>
  <si>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</si>
  <si>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</si>
  <si>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</si>
  <si>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</si>
  <si>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</si>
  <si>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</si>
  <si>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</si>
  <si>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</si>
  <si>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</si>
  <si>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</si>
  <si>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</si>
  <si>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</si>
  <si>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</si>
  <si>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</si>
  <si>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</si>
  <si>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</si>
  <si>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</si>
  <si>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</si>
  <si>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</si>
  <si>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</si>
  <si>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</si>
  <si>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</si>
  <si>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</si>
  <si>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</si>
  <si>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</si>
  <si>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</si>
  <si>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</si>
  <si>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</si>
  <si>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</si>
  <si>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</si>
  <si>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</si>
  <si>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</si>
  <si>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</si>
  <si>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</si>
  <si>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</si>
  <si>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</si>
  <si>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</si>
  <si>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</si>
  <si>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</si>
  <si>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</si>
  <si>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</si>
  <si>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</si>
  <si>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</si>
  <si>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</si>
  <si>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</si>
  <si>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</si>
  <si>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</si>
  <si>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</si>
  <si>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</si>
  <si>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</si>
  <si>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</si>
  <si>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</si>
  <si>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</si>
  <si>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</si>
  <si>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</si>
  <si>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</si>
  <si>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</si>
  <si>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</si>
  <si>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</si>
  <si>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</si>
  <si>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</si>
  <si>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</si>
  <si>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</si>
  <si>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</si>
  <si>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</si>
  <si>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</si>
  <si>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</si>
  <si>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</si>
  <si>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</si>
  <si>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</si>
  <si>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</si>
  <si>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</si>
  <si>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</si>
  <si>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</si>
  <si>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</si>
  <si>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</si>
  <si>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</si>
  <si>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</si>
  <si>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</si>
  <si>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</si>
  <si>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</si>
  <si>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</si>
  <si>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</si>
  <si>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</si>
  <si>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</si>
  <si>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</si>
  <si>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</si>
  <si>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</si>
  <si>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</si>
  <si>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</si>
  <si>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</si>
  <si>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</si>
  <si>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</si>
  <si>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</si>
  <si>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</si>
  <si>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</si>
  <si>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</si>
  <si>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</si>
  <si>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</si>
  <si>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</si>
  <si>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</si>
  <si>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</si>
  <si>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</si>
  <si>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</si>
  <si>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</si>
  <si>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</si>
  <si>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</si>
  <si>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</si>
  <si>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</si>
  <si>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</si>
  <si>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</si>
  <si>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</si>
  <si>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</si>
  <si>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</si>
  <si>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</si>
  <si>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</si>
  <si>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</si>
  <si>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</si>
  <si>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</si>
  <si>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</si>
  <si>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</si>
  <si>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</si>
  <si>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</si>
  <si>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</si>
  <si>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</si>
  <si>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</si>
  <si>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</si>
  <si>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</si>
  <si>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</si>
  <si>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</si>
  <si>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</si>
  <si>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</si>
  <si>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</si>
  <si>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</si>
  <si>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</si>
  <si>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</si>
  <si>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</si>
  <si>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</si>
  <si>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</si>
  <si>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</si>
  <si>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</si>
  <si>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</si>
  <si>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</si>
  <si>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</si>
  <si>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</si>
  <si>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</si>
  <si>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</si>
  <si>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</si>
  <si>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</si>
  <si>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</si>
  <si>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</si>
  <si>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</si>
  <si>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</si>
  <si>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</si>
  <si>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</si>
  <si>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</si>
  <si>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</si>
  <si>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</si>
  <si>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</si>
  <si>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</si>
  <si>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</si>
  <si>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</si>
  <si>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</si>
  <si>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</si>
  <si>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</si>
  <si>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</si>
  <si>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</si>
  <si>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</si>
  <si>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</si>
  <si>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</si>
  <si>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</si>
  <si>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</si>
  <si>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</si>
  <si>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</si>
  <si>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</si>
  <si>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</si>
  <si>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</si>
  <si>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</si>
  <si>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</si>
  <si>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</si>
  <si>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</si>
  <si>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</si>
  <si>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</si>
  <si>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</si>
  <si>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</si>
  <si>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</si>
  <si>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</si>
  <si>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</si>
  <si>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</si>
  <si>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</si>
  <si>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</si>
  <si>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</si>
  <si>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</si>
  <si>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</si>
  <si>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</si>
  <si>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</si>
  <si>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</si>
  <si>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</si>
  <si>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</si>
  <si>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</si>
  <si>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</si>
  <si>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</si>
  <si>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</si>
  <si>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</si>
  <si>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</si>
  <si>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</si>
  <si>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</si>
  <si>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</si>
  <si>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</si>
  <si>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</si>
  <si>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</si>
  <si>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</si>
  <si>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</si>
  <si>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</si>
  <si>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</si>
  <si>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</si>
  <si>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</si>
  <si>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</si>
  <si>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</si>
  <si>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</si>
  <si>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</si>
  <si>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</si>
  <si>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</si>
  <si>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</si>
  <si>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</si>
  <si>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</si>
  <si>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</si>
  <si>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</si>
  <si>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</si>
  <si>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</si>
  <si>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</si>
  <si>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</si>
  <si>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</si>
  <si>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</si>
  <si>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</si>
  <si>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</si>
  <si>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</si>
  <si>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</si>
  <si>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</si>
  <si>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</si>
  <si>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</si>
  <si>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</si>
  <si>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</si>
  <si>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</si>
  <si>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</si>
  <si>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</si>
  <si>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</si>
  <si>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</si>
  <si>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</si>
  <si>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</si>
  <si>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</si>
  <si>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</si>
  <si>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</si>
  <si>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</si>
  <si>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</si>
  <si>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</si>
  <si>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</si>
  <si>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</si>
  <si>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</si>
  <si>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</si>
  <si>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</si>
  <si>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</si>
  <si>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</si>
  <si>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</si>
  <si>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</si>
  <si>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</si>
  <si>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</si>
  <si>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</si>
  <si>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</si>
  <si>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</si>
  <si>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</si>
  <si>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</si>
  <si>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</si>
  <si>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</si>
  <si>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</si>
  <si>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</si>
  <si>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</si>
  <si>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</si>
  <si>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</si>
  <si>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</si>
  <si>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</si>
  <si>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</si>
  <si>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</si>
  <si>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</si>
  <si>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</si>
  <si>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</si>
  <si>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</si>
  <si>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</si>
  <si>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</si>
  <si>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</si>
  <si>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</si>
  <si>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</si>
  <si>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</si>
  <si>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</si>
  <si>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</si>
  <si>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</si>
  <si>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</si>
  <si>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</si>
  <si>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</si>
  <si>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</si>
  <si>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</si>
  <si>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</si>
  <si>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</si>
  <si>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</si>
  <si>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</si>
  <si>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</si>
  <si>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</si>
  <si>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</si>
  <si>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</si>
  <si>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</si>
  <si>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</si>
  <si>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</si>
  <si>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</si>
  <si>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</si>
  <si>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</si>
  <si>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</si>
  <si>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</si>
  <si>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</si>
  <si>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</si>
  <si>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</si>
  <si>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</si>
  <si>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</si>
  <si>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</si>
  <si>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</si>
  <si>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</si>
  <si>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</si>
  <si>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</si>
  <si>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</si>
  <si>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</si>
  <si>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</si>
  <si>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</si>
  <si>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</si>
  <si>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</si>
  <si>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</si>
  <si>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</si>
  <si>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</si>
  <si>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</si>
  <si>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</si>
  <si>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</si>
  <si>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</si>
  <si>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</si>
  <si>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</si>
  <si>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</si>
  <si>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</si>
  <si>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</si>
  <si>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</si>
  <si>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</si>
  <si>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</si>
  <si>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</si>
  <si>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</si>
  <si>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</si>
  <si>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</si>
  <si>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</si>
  <si>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</si>
  <si>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</si>
  <si>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</si>
  <si>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</si>
  <si>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</si>
  <si>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</si>
  <si>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</si>
  <si>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</si>
  <si>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</si>
  <si>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</si>
  <si>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</si>
  <si>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</si>
  <si>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</si>
  <si>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</si>
  <si>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</si>
  <si>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</si>
  <si>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</si>
  <si>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</si>
  <si>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</si>
  <si>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</si>
  <si>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</si>
  <si>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</si>
  <si>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</si>
  <si>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</si>
  <si>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</si>
  <si>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</si>
  <si>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</si>
  <si>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</si>
  <si>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</si>
  <si>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</si>
  <si>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</si>
  <si>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</si>
  <si>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</si>
  <si>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</si>
  <si>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</si>
  <si>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</si>
  <si>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</si>
  <si>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</si>
  <si>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</si>
  <si>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</si>
  <si>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</si>
  <si>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</si>
  <si>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</si>
  <si>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</si>
  <si>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</si>
  <si>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</si>
  <si>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</si>
  <si>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</si>
  <si>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</si>
  <si>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</si>
  <si>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</si>
  <si>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</si>
  <si>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</si>
  <si>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</si>
  <si>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</si>
  <si>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</si>
  <si>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</si>
  <si>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</si>
  <si>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</si>
  <si>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</si>
  <si>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</si>
  <si>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</si>
  <si>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</si>
  <si>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</si>
  <si>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</si>
  <si>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</si>
  <si>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</si>
  <si>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</si>
  <si>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</si>
  <si>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</si>
  <si>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</si>
  <si>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</si>
  <si>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</si>
  <si>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</si>
  <si>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</si>
  <si>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</si>
  <si>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</si>
  <si>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</si>
  <si>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</si>
  <si>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</si>
  <si>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</si>
  <si>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</si>
  <si>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</si>
  <si>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</si>
  <si>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</si>
  <si>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</si>
  <si>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</si>
  <si>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</si>
  <si>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</si>
  <si>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</si>
  <si>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</si>
  <si>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</si>
  <si>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</si>
  <si>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</si>
  <si>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</si>
  <si>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</si>
  <si>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</si>
  <si>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</si>
  <si>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</si>
  <si>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</si>
  <si>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</si>
  <si>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</si>
  <si>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</si>
  <si>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</si>
  <si>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</si>
  <si>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</si>
  <si>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</si>
  <si>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</si>
  <si>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</si>
  <si>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</si>
  <si>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</si>
  <si>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</si>
  <si>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</si>
  <si>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</si>
  <si>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</si>
  <si>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</si>
  <si>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</si>
  <si>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</si>
  <si>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</si>
  <si>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</si>
  <si>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</si>
  <si>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</si>
  <si>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</si>
  <si>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</si>
  <si>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</si>
  <si>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</si>
  <si>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</si>
  <si>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</si>
  <si>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</si>
  <si>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</si>
  <si>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</si>
  <si>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</si>
  <si>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</si>
  <si>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</si>
  <si>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</si>
  <si>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</si>
  <si>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</si>
  <si>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</si>
  <si>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</si>
  <si>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</si>
  <si>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</si>
  <si>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</si>
  <si>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</si>
  <si>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</si>
  <si>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</si>
  <si>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</si>
  <si>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</si>
  <si>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</si>
  <si>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</si>
  <si>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</si>
  <si>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</si>
  <si>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</si>
  <si>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</si>
  <si>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</si>
  <si>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</si>
  <si>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</si>
  <si>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</si>
  <si>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</si>
  <si>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</si>
  <si>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</si>
  <si>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</si>
  <si>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</si>
  <si>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</si>
  <si>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</si>
  <si>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</si>
  <si>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</si>
  <si>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</si>
  <si>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</si>
  <si>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</si>
  <si>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</si>
  <si>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</si>
  <si>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</si>
  <si>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</si>
  <si>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</si>
  <si>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</si>
  <si>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</si>
  <si>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</si>
  <si>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</si>
  <si>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</si>
  <si>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</si>
  <si>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</si>
  <si>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</si>
  <si>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</si>
  <si>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</si>
  <si>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</si>
  <si>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</si>
  <si>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</si>
  <si>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</si>
  <si>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</si>
  <si>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</si>
  <si>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</si>
  <si>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</si>
  <si>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</si>
  <si>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</si>
  <si>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</si>
  <si>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</si>
  <si>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</si>
  <si>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</si>
  <si>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</si>
  <si>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</si>
  <si>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</si>
  <si>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</si>
  <si>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</si>
  <si>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</si>
  <si>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</si>
  <si>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</si>
  <si>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</si>
  <si>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</si>
  <si>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</si>
  <si>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</si>
  <si>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</si>
  <si>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</si>
  <si>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</si>
  <si>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</si>
  <si>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</si>
  <si>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</si>
  <si>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</si>
  <si>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</si>
  <si>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</si>
  <si>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</si>
  <si>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</si>
  <si>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</si>
  <si>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</si>
  <si>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</si>
  <si>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</si>
  <si>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</si>
  <si>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</si>
  <si>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</si>
  <si>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</si>
  <si>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</si>
  <si>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</si>
  <si>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</si>
  <si>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</si>
  <si>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</si>
  <si>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</si>
  <si>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</si>
  <si>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</si>
  <si>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</si>
  <si>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</si>
  <si>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</si>
  <si>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</si>
  <si>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</si>
  <si>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</si>
  <si>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</si>
  <si>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</si>
  <si>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</si>
  <si>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</si>
  <si>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</si>
  <si>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</si>
  <si>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</si>
  <si>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</si>
  <si>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</si>
  <si>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</si>
  <si>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</si>
  <si>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</si>
  <si>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</si>
  <si>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</si>
  <si>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</si>
  <si>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</si>
  <si>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</si>
  <si>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</si>
  <si>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</si>
  <si>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</si>
  <si>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</si>
  <si>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</si>
  <si>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</si>
  <si>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</si>
  <si>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</si>
  <si>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</si>
  <si>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</si>
  <si>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</si>
  <si>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</si>
  <si>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</si>
  <si>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</si>
  <si>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</si>
  <si>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</si>
  <si>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</si>
  <si>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</si>
  <si>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</si>
  <si>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</si>
  <si>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</si>
  <si>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</si>
  <si>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</si>
  <si>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</si>
  <si>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</si>
  <si>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</si>
  <si>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</si>
  <si>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</si>
  <si>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</si>
  <si>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</si>
  <si>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</si>
  <si>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</si>
  <si>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</si>
  <si>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</si>
  <si>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</si>
  <si>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</si>
  <si>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</si>
  <si>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</si>
  <si>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</si>
  <si>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</si>
  <si>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</si>
  <si>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</si>
  <si>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</si>
  <si>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</si>
  <si>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</si>
  <si>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</si>
  <si>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</si>
  <si>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</si>
  <si>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</si>
  <si>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</si>
  <si>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</si>
  <si>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</si>
  <si>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</si>
  <si>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</si>
  <si>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</si>
  <si>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</si>
  <si>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</si>
  <si>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</si>
  <si>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</si>
  <si>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</si>
  <si>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</si>
  <si>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</si>
  <si>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</si>
  <si>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</si>
  <si>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</si>
  <si>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</si>
  <si>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</si>
  <si>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</si>
  <si>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</si>
  <si>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</si>
  <si>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</si>
  <si>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</si>
  <si>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</si>
  <si>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</si>
  <si>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</si>
  <si>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</si>
  <si>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</si>
  <si>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</si>
  <si>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</si>
  <si>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</si>
  <si>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</si>
  <si>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</si>
  <si>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</si>
  <si>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</si>
  <si>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</si>
  <si>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</si>
  <si>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</si>
  <si>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</si>
  <si>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</si>
  <si>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</si>
  <si>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</si>
  <si>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</si>
  <si>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</si>
  <si>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</si>
  <si>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</si>
  <si>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</si>
  <si>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</si>
  <si>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</si>
  <si>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</si>
  <si>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</si>
  <si>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</si>
  <si>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</si>
  <si>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</si>
  <si>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</si>
  <si>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</si>
  <si>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</si>
  <si>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</si>
  <si>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</si>
  <si>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</si>
  <si>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</si>
  <si>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</si>
  <si>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</si>
  <si>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</si>
  <si>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</si>
  <si>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</si>
  <si>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</si>
  <si>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</si>
  <si>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</si>
  <si>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</si>
  <si>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</si>
  <si>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</si>
  <si>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</si>
  <si>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</si>
  <si>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</si>
  <si>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</si>
  <si>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</si>
  <si>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</si>
  <si>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</si>
  <si>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</si>
  <si>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</si>
  <si>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</si>
  <si>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</si>
  <si>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</si>
  <si>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</si>
  <si>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</si>
  <si>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</si>
  <si>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</si>
  <si>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</si>
  <si>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</si>
  <si>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</si>
  <si>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</si>
  <si>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</si>
  <si>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</si>
  <si>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</si>
  <si>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</si>
  <si>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</si>
  <si>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</si>
  <si>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</si>
  <si>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</si>
  <si>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</si>
  <si>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</si>
  <si>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</si>
  <si>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</si>
  <si>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</si>
  <si>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</si>
  <si>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</si>
  <si>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</si>
  <si>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</si>
  <si>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</si>
  <si>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</si>
  <si>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</si>
  <si>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</si>
  <si>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</si>
  <si>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</si>
  <si>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</si>
  <si>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</si>
  <si>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</si>
  <si>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</si>
  <si>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</si>
  <si>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</si>
  <si>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</si>
  <si>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</si>
  <si>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</si>
  <si>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</si>
  <si>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</si>
  <si>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</si>
  <si>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</si>
  <si>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</si>
  <si>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</si>
  <si>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</si>
  <si>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</si>
  <si>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</si>
  <si>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</si>
  <si>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</si>
  <si>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</si>
  <si>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</si>
  <si>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</si>
  <si>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</si>
  <si>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</si>
  <si>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</si>
  <si>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</si>
  <si>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</si>
  <si>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</si>
  <si>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</si>
  <si>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</si>
  <si>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</si>
  <si>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</si>
  <si>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</si>
  <si>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</si>
  <si>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</si>
  <si>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</si>
  <si>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</si>
  <si>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</si>
  <si>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</si>
  <si>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</si>
  <si>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</si>
  <si>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</si>
  <si>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</si>
  <si>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</si>
  <si>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</si>
  <si>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</si>
  <si>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</si>
  <si>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</si>
  <si>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</si>
  <si>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</si>
  <si>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</si>
  <si>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</si>
  <si>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</si>
  <si>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</si>
  <si>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</si>
  <si>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</si>
  <si>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</si>
  <si>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</si>
  <si>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</si>
  <si>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</si>
  <si>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</si>
  <si>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</si>
  <si>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</si>
  <si>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</si>
  <si>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</si>
  <si>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</si>
  <si>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</si>
  <si>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</si>
  <si>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</si>
  <si>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</si>
  <si>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</si>
  <si>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</si>
  <si>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</si>
  <si>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</si>
  <si>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</si>
  <si>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</si>
  <si>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</si>
  <si>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</si>
  <si>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</si>
  <si>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</si>
  <si>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</si>
  <si>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</si>
  <si>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</si>
  <si>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</si>
  <si>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</si>
  <si>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</si>
  <si>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</si>
  <si>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</si>
  <si>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</si>
  <si>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</si>
  <si>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</si>
  <si>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</si>
  <si>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</si>
  <si>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</si>
  <si>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</si>
  <si>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</si>
  <si>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</si>
  <si>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</si>
  <si>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</si>
  <si>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</si>
  <si>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</si>
  <si>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</si>
  <si>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</si>
  <si>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</si>
  <si>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</si>
  <si>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</si>
  <si>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</si>
  <si>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</si>
  <si>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</si>
  <si>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</si>
  <si>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</si>
  <si>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</si>
  <si>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</si>
  <si>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</si>
  <si>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</si>
  <si>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</si>
  <si>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</si>
  <si>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</si>
  <si>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</si>
  <si>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</si>
  <si>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</si>
  <si>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</si>
  <si>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</si>
  <si>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</si>
  <si>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</si>
  <si>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</si>
  <si>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</si>
  <si>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</si>
  <si>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</si>
  <si>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</si>
  <si>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</si>
  <si>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</si>
  <si>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</si>
  <si>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</si>
  <si>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</si>
  <si>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</si>
  <si>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</si>
  <si>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</si>
  <si>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</si>
  <si>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</si>
  <si>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</si>
  <si>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</si>
  <si>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</si>
  <si>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</si>
  <si>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</si>
  <si>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</si>
  <si>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</si>
  <si>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</si>
  <si>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</si>
  <si>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</si>
  <si>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</si>
  <si>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</si>
  <si>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</si>
  <si>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</si>
  <si>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</si>
  <si>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</si>
  <si>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</si>
  <si>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</si>
  <si>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</si>
  <si>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</si>
  <si>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</si>
  <si>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</si>
  <si>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</si>
  <si>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</si>
  <si>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</si>
  <si>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</si>
  <si>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</si>
  <si>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</si>
  <si>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</si>
  <si>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</si>
  <si>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</si>
  <si>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</si>
  <si>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</si>
  <si>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</si>
  <si>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</si>
  <si>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</si>
  <si>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</si>
  <si>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</si>
  <si>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</si>
  <si>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</si>
  <si>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</si>
  <si>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</si>
  <si>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</si>
  <si>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</si>
  <si>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</si>
  <si>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</si>
  <si>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</si>
  <si>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</si>
  <si>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</si>
  <si>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</si>
  <si>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</si>
  <si>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</si>
  <si>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</si>
  <si>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</si>
  <si>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</si>
  <si>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</si>
  <si>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</si>
  <si>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</si>
  <si>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</si>
  <si>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</si>
  <si>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</si>
  <si>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</si>
  <si>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</si>
  <si>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</si>
  <si>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</si>
  <si>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</si>
  <si>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</si>
  <si>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</si>
  <si>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</si>
  <si>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</si>
  <si>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</si>
  <si>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</si>
  <si>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</si>
  <si>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</si>
  <si>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</si>
  <si>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</si>
  <si>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</si>
  <si>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</si>
  <si>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</si>
  <si>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</si>
  <si>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</si>
  <si>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</si>
  <si>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</si>
  <si>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</si>
  <si>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</si>
  <si>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</si>
  <si>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</si>
  <si>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</si>
  <si>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</si>
  <si>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</si>
  <si>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</si>
  <si>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</si>
  <si>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</si>
  <si>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</si>
  <si>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</si>
  <si>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</si>
  <si>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</si>
  <si>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</si>
  <si>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</si>
  <si>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</si>
  <si>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</si>
  <si>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</si>
  <si>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</si>
  <si>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</si>
  <si>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</si>
  <si>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</si>
  <si>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</si>
  <si>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</si>
  <si>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</si>
  <si>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</si>
  <si>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</si>
  <si>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</si>
  <si>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</si>
  <si>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</si>
  <si>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</si>
  <si>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</si>
  <si>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</si>
  <si>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</si>
  <si>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</si>
  <si>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</si>
  <si>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</si>
  <si>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</si>
  <si>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</si>
  <si>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</si>
  <si>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</si>
  <si>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</si>
  <si>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</si>
  <si>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</si>
  <si>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</si>
  <si>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</si>
  <si>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</si>
  <si>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</si>
  <si>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</si>
  <si>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</si>
  <si>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</si>
  <si>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</si>
  <si>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</si>
  <si>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</si>
  <si>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</si>
  <si>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</si>
  <si>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</si>
  <si>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</si>
  <si>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</si>
  <si>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</si>
  <si>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</si>
  <si>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</si>
  <si>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</si>
  <si>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</si>
  <si>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</si>
  <si>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</si>
  <si>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</si>
  <si>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</si>
  <si>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</si>
  <si>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</si>
  <si>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</si>
  <si>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</si>
  <si>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</si>
  <si>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</si>
  <si>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</si>
  <si>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</si>
  <si>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</si>
  <si>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</si>
  <si>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</si>
  <si>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</si>
  <si>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</si>
  <si>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</si>
  <si>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</si>
  <si>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</si>
  <si>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</si>
  <si>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</si>
  <si>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</si>
  <si>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</si>
  <si>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</si>
  <si>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</si>
  <si>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</si>
  <si>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</si>
  <si>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</si>
  <si>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</si>
  <si>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</si>
  <si>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</si>
  <si>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</si>
  <si>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</si>
  <si>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</si>
  <si>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</si>
  <si>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</si>
  <si>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</si>
  <si>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</si>
  <si>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</si>
  <si>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</si>
  <si>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</si>
  <si>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</si>
  <si>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</si>
  <si>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</si>
  <si>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</si>
  <si>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</si>
  <si>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</si>
  <si>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</si>
  <si>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</si>
  <si>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</si>
  <si>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</si>
  <si>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</si>
  <si>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</si>
  <si>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</si>
  <si>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</si>
  <si>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</si>
  <si>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</si>
  <si>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</si>
  <si>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</si>
  <si>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</si>
  <si>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</si>
  <si>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</si>
  <si>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</si>
  <si>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</si>
  <si>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</si>
  <si>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</si>
  <si>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</si>
  <si>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</si>
  <si>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</si>
  <si>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</si>
  <si>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</si>
  <si>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</si>
  <si>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</si>
  <si>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</si>
  <si>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</si>
  <si>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</si>
  <si>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</si>
  <si>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</si>
  <si>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</si>
  <si>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</si>
  <si>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</si>
  <si>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</si>
  <si>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</si>
  <si>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</si>
  <si>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</si>
  <si>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</si>
  <si>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</si>
  <si>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</si>
  <si>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</si>
  <si>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</si>
  <si>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</si>
  <si>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</si>
  <si>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</si>
  <si>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</si>
  <si>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</si>
  <si>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</si>
  <si>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</si>
  <si>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</si>
  <si>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</si>
  <si>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</si>
  <si>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</si>
  <si>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</si>
  <si>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</si>
  <si>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</si>
  <si>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</si>
  <si>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</si>
  <si>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</si>
  <si>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</si>
  <si>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</si>
  <si>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</si>
  <si>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</si>
  <si>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</si>
  <si>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</si>
  <si>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</si>
  <si>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</si>
  <si>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</si>
  <si>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</si>
  <si>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</si>
  <si>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</si>
  <si>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</si>
  <si>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</si>
  <si>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</si>
  <si>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</si>
  <si>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</si>
  <si>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</si>
  <si>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</si>
  <si>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</si>
  <si>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</si>
  <si>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</si>
  <si>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</si>
  <si>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</si>
  <si>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</si>
  <si>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</si>
  <si>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</si>
  <si>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</si>
  <si>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</si>
  <si>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</si>
  <si>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</si>
  <si>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</si>
  <si>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</si>
  <si>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</si>
  <si>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</si>
  <si>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</si>
  <si>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</si>
  <si>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</si>
  <si>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</si>
  <si>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</si>
  <si>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</si>
  <si>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</si>
  <si>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</si>
  <si>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</si>
  <si>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</si>
  <si>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</si>
  <si>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</si>
  <si>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</si>
  <si>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</si>
  <si>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</si>
  <si>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</si>
  <si>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</si>
  <si>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</si>
  <si>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</si>
  <si>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</si>
  <si>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</si>
  <si>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</si>
  <si>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</si>
  <si>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</si>
  <si>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</si>
  <si>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</si>
  <si>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</si>
  <si>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</si>
  <si>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</si>
  <si>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</si>
  <si>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</si>
  <si>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</si>
  <si>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</si>
  <si>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</si>
  <si>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</si>
  <si>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</si>
  <si>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</si>
  <si>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</si>
  <si>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</si>
  <si>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</si>
  <si>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</si>
  <si>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</si>
  <si>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</si>
  <si>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</si>
  <si>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</si>
  <si>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</si>
  <si>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</si>
  <si>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</si>
  <si>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</si>
  <si>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</si>
  <si>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</si>
  <si>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</si>
  <si>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</si>
  <si>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</si>
  <si>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</si>
  <si>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</si>
  <si>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</si>
  <si>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</si>
  <si>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</si>
  <si>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</si>
  <si>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</si>
  <si>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</si>
  <si>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</si>
  <si>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</si>
  <si>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</si>
  <si>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</si>
  <si>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</si>
  <si>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</si>
  <si>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</si>
  <si>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</si>
  <si>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</si>
  <si>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</si>
  <si>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</si>
  <si>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</si>
  <si>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</si>
  <si>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</si>
  <si>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</si>
  <si>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</si>
  <si>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</si>
  <si>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</si>
  <si>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</si>
  <si>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</si>
  <si>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</si>
  <si>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</si>
  <si>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</si>
  <si>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</si>
  <si>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</si>
  <si>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</si>
  <si>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</si>
  <si>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</si>
  <si>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</si>
  <si>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</si>
  <si>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</si>
  <si>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</si>
  <si>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</si>
  <si>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</si>
  <si>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</si>
  <si>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</si>
  <si>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</si>
  <si>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</si>
  <si>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</si>
  <si>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</si>
  <si>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</si>
  <si>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</si>
  <si>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</si>
  <si>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</si>
  <si>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</si>
  <si>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</si>
  <si>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</si>
  <si>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</si>
  <si>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</si>
  <si>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</si>
  <si>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</si>
  <si>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</si>
  <si>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</si>
  <si>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</si>
  <si>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</si>
  <si>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</si>
  <si>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</si>
  <si>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</si>
  <si>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</si>
  <si>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</si>
  <si>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</si>
  <si>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</si>
  <si>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</si>
  <si>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</si>
  <si>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</si>
  <si>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</si>
  <si>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</si>
  <si>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</si>
  <si>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</si>
  <si>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</si>
  <si>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</si>
  <si>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</si>
  <si>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</si>
  <si>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</si>
  <si>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</si>
  <si>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</si>
  <si>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</si>
  <si>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</si>
  <si>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</si>
  <si>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</si>
  <si>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</si>
  <si>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</si>
  <si>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</si>
  <si>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</si>
  <si>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</si>
  <si>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</si>
  <si>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</si>
  <si>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</si>
  <si>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</si>
  <si>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</si>
  <si>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</si>
  <si>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</si>
  <si>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</si>
  <si>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</si>
  <si>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</si>
  <si>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</si>
  <si>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</si>
  <si>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</si>
  <si>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</si>
  <si>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</si>
  <si>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</si>
  <si>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</si>
  <si>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</si>
  <si>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</si>
  <si>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</si>
  <si>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</si>
  <si>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</si>
  <si>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</si>
  <si>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</si>
  <si>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</si>
  <si>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</si>
  <si>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</si>
  <si>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</si>
  <si>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</si>
  <si>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</si>
  <si>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</si>
  <si>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</si>
  <si>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</si>
  <si>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</si>
  <si>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</si>
  <si>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</si>
  <si>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</si>
  <si>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</si>
  <si>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</si>
  <si>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</si>
  <si>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</si>
  <si>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</si>
  <si>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</si>
  <si>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</si>
  <si>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</si>
  <si>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</si>
  <si>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</si>
  <si>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</si>
  <si>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</si>
  <si>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</si>
  <si>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</si>
  <si>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</si>
  <si>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</si>
  <si>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</si>
  <si>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</si>
  <si>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</si>
  <si>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</si>
  <si>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</si>
  <si>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</si>
  <si>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</si>
  <si>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</si>
  <si>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</si>
  <si>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</si>
  <si>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</si>
  <si>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</si>
  <si>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</si>
  <si>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</si>
  <si>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</si>
  <si>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</si>
  <si>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</si>
  <si>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</si>
  <si>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</si>
  <si>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</si>
  <si>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</si>
  <si>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</si>
  <si>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</si>
  <si>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</si>
  <si>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</si>
  <si>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</si>
  <si>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</si>
  <si>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</si>
  <si>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</si>
  <si>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</si>
  <si>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</si>
  <si>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</si>
  <si>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</si>
  <si>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</si>
  <si>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</si>
  <si>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</si>
  <si>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</si>
  <si>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</si>
  <si>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</si>
  <si>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</si>
  <si>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</si>
  <si>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</si>
  <si>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</si>
  <si>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</si>
  <si>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</si>
  <si>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</si>
  <si>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</si>
  <si>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</si>
  <si>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</si>
  <si>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</si>
  <si>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</si>
  <si>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</si>
  <si>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</si>
  <si>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</si>
  <si>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</si>
  <si>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</si>
  <si>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</si>
  <si>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</si>
  <si>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</si>
  <si>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</si>
  <si>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</si>
  <si>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</si>
  <si>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</si>
  <si>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</si>
  <si>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</si>
  <si>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</si>
  <si>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</si>
  <si>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</si>
  <si>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</si>
  <si>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</si>
  <si>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</si>
  <si>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</si>
  <si>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</si>
  <si>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</si>
  <si>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</si>
  <si>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</si>
  <si>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</si>
  <si>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</si>
  <si>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</si>
  <si>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</si>
  <si>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</si>
  <si>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</si>
  <si>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</si>
  <si>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</si>
  <si>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</si>
  <si>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</si>
  <si>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</si>
  <si>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</si>
  <si>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</si>
  <si>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</si>
  <si>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</si>
  <si>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</si>
  <si>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</si>
  <si>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</si>
  <si>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</si>
  <si>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</si>
  <si>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</si>
  <si>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</si>
  <si>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</si>
  <si>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</si>
  <si>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</si>
  <si>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</si>
  <si>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</si>
  <si>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</si>
  <si>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</si>
  <si>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</si>
  <si>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</si>
  <si>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</si>
  <si>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</si>
  <si>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</si>
  <si>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</si>
  <si>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</si>
  <si>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</si>
  <si>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</si>
  <si>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</si>
  <si>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</si>
  <si>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</si>
  <si>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</si>
  <si>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</si>
  <si>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</si>
  <si>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</si>
  <si>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</si>
  <si>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</si>
  <si>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</si>
  <si>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</si>
  <si>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</si>
  <si>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</si>
  <si>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</si>
  <si>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</si>
  <si>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</si>
  <si>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</si>
  <si>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</si>
  <si>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</si>
  <si>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</si>
  <si>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</si>
  <si>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</si>
  <si>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</si>
  <si>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</si>
  <si>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</si>
  <si>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</si>
  <si>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</si>
  <si>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</si>
  <si>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</si>
  <si>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</si>
  <si>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</si>
  <si>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</si>
  <si>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</si>
  <si>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</si>
  <si>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</si>
  <si>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</si>
  <si>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</si>
  <si>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</si>
  <si>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</si>
  <si>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</si>
  <si>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</si>
  <si>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</si>
  <si>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</si>
  <si>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</si>
  <si>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</si>
  <si>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</si>
  <si>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</si>
  <si>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</si>
  <si>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</si>
  <si>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</si>
  <si>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</si>
  <si>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</si>
  <si>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</si>
  <si>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</si>
  <si>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</si>
  <si>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</si>
  <si>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</si>
  <si>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</si>
  <si>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</si>
  <si>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</si>
  <si>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</si>
  <si>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</si>
  <si>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</si>
  <si>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</si>
  <si>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</si>
  <si>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</si>
  <si>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</si>
  <si>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</si>
  <si>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</si>
  <si>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</si>
  <si>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</si>
  <si>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</si>
  <si>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</si>
  <si>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</si>
  <si>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</si>
  <si>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</si>
  <si>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</si>
  <si>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</si>
  <si>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</si>
  <si>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</si>
  <si>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</si>
  <si>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</si>
  <si>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</si>
  <si>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</si>
  <si>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</si>
  <si>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</si>
  <si>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</si>
  <si>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</si>
  <si>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</si>
  <si>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</si>
  <si>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</si>
  <si>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</si>
  <si>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</si>
  <si>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</si>
  <si>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</si>
  <si>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</si>
  <si>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</si>
  <si>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</si>
  <si>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</si>
  <si>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</si>
  <si>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</si>
  <si>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</si>
  <si>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</si>
  <si>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</si>
  <si>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</si>
  <si>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</si>
  <si>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</si>
  <si>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</si>
  <si>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</si>
  <si>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</si>
  <si>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</si>
  <si>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</si>
  <si>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</si>
  <si>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</si>
  <si>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</si>
  <si>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</si>
  <si>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</si>
  <si>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</si>
  <si>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</si>
  <si>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</si>
  <si>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</si>
  <si>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</si>
  <si>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</si>
  <si>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</si>
  <si>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</si>
  <si>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</si>
  <si>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</si>
  <si>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</si>
  <si>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</si>
  <si>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</si>
  <si>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</si>
  <si>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</si>
  <si>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</si>
  <si>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</si>
  <si>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</si>
  <si>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</si>
  <si>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</si>
  <si>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</si>
  <si>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</si>
  <si>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</si>
  <si>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</si>
  <si>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</si>
  <si>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</si>
  <si>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</si>
  <si>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</si>
  <si>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</si>
  <si>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</si>
  <si>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</si>
  <si>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</si>
  <si>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</si>
  <si>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</si>
  <si>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</si>
  <si>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</si>
  <si>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</si>
  <si>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</si>
  <si>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</si>
  <si>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</si>
  <si>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</si>
  <si>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</si>
  <si>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</si>
  <si>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</si>
  <si>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</si>
  <si>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</si>
  <si>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</si>
  <si>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</si>
  <si>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</si>
  <si>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</si>
  <si>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</si>
  <si>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</si>
  <si>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</si>
  <si>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</si>
  <si>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</si>
  <si>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</si>
  <si>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</si>
  <si>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</si>
  <si>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</si>
  <si>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</si>
  <si>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</si>
  <si>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</si>
  <si>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</si>
  <si>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</si>
  <si>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</si>
  <si>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</si>
  <si>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</si>
  <si>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</si>
  <si>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</si>
  <si>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</si>
  <si>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</si>
  <si>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</si>
  <si>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</si>
  <si>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</si>
  <si>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</si>
  <si>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</si>
  <si>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</si>
  <si>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</si>
  <si>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</si>
  <si>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</si>
  <si>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</si>
  <si>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</si>
  <si>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</si>
  <si>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</si>
  <si>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</si>
  <si>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</si>
  <si>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</si>
  <si>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</si>
  <si>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</si>
  <si>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</si>
  <si>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</si>
  <si>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</si>
  <si>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</si>
  <si>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</si>
  <si>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</si>
  <si>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</si>
  <si>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</si>
  <si>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</si>
  <si>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</si>
  <si>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</si>
  <si>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</si>
  <si>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</si>
  <si>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</si>
  <si>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</si>
  <si>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</si>
  <si>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</si>
  <si>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</si>
  <si>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</si>
  <si>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</si>
  <si>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</si>
  <si>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</si>
  <si>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</si>
  <si>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</si>
  <si>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</si>
  <si>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</si>
  <si>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</si>
  <si>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</si>
  <si>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</si>
  <si>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</si>
  <si>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</si>
  <si>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</si>
  <si>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</si>
  <si>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</si>
  <si>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</si>
  <si>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</si>
  <si>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</si>
  <si>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</si>
  <si>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</si>
  <si>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</si>
  <si>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</si>
  <si>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</si>
  <si>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</si>
  <si>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</si>
  <si>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</si>
  <si>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</si>
  <si>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</si>
  <si>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</si>
  <si>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</si>
  <si>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</si>
  <si>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</si>
  <si>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</si>
  <si>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</si>
  <si>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</si>
  <si>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</si>
  <si>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</si>
  <si>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</si>
  <si>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</si>
  <si>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</si>
  <si>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</si>
  <si>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</si>
  <si>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</si>
  <si>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</si>
  <si>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</si>
  <si>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</si>
  <si>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</si>
  <si>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</si>
  <si>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</si>
  <si>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</si>
  <si>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</si>
  <si>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</si>
  <si>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</si>
  <si>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</si>
  <si>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</si>
  <si>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</si>
  <si>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</si>
  <si>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</si>
  <si>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</si>
  <si>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</si>
  <si>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</si>
  <si>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</si>
  <si>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</si>
  <si>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</si>
  <si>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</si>
  <si>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</si>
  <si>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</si>
  <si>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</si>
  <si>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</si>
  <si>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</si>
  <si>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</si>
  <si>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</si>
  <si>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</si>
  <si>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</si>
  <si>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</si>
  <si>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</si>
  <si>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</si>
  <si>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</si>
  <si>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</si>
  <si>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</si>
  <si>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</si>
  <si>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</si>
  <si>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</si>
  <si>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</si>
  <si>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</si>
  <si>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</si>
  <si>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</si>
  <si>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</si>
  <si>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</si>
  <si>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</si>
  <si>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</si>
  <si>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</si>
  <si>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</si>
  <si>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</si>
  <si>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</si>
  <si>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</si>
  <si>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</si>
  <si>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</si>
  <si>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</si>
  <si>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</si>
  <si>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</si>
  <si>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</si>
  <si>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</si>
  <si>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</si>
  <si>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</si>
  <si>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</si>
  <si>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</si>
  <si>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</si>
  <si>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</si>
  <si>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</si>
  <si>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</si>
  <si>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</si>
  <si>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</si>
  <si>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</si>
  <si>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</si>
  <si>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</si>
  <si>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</si>
  <si>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</si>
  <si>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</si>
  <si>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</si>
  <si>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</si>
  <si>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</si>
  <si>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</si>
  <si>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</si>
  <si>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</si>
  <si>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</si>
  <si>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</si>
  <si>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</si>
  <si>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</si>
  <si>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</si>
  <si>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</si>
  <si>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</si>
  <si>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</si>
  <si>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</si>
  <si>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</si>
  <si>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</si>
  <si>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</si>
  <si>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</si>
  <si>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</si>
  <si>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</si>
  <si>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</si>
  <si>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</si>
  <si>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</si>
  <si>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</si>
  <si>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</si>
  <si>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</si>
  <si>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</si>
  <si>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</si>
  <si>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</si>
  <si>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</si>
  <si>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</si>
  <si>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</si>
  <si>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</si>
  <si>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</si>
  <si>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</si>
  <si>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</si>
  <si>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</si>
  <si>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</si>
  <si>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</si>
  <si>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</si>
  <si>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</si>
  <si>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</si>
  <si>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</si>
  <si>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</si>
  <si>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</si>
  <si>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</si>
  <si>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</si>
  <si>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</si>
  <si>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</si>
  <si>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</si>
  <si>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</si>
  <si>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</si>
  <si>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</si>
  <si>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</si>
  <si>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</si>
  <si>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</si>
  <si>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</si>
  <si>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</si>
  <si>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</si>
  <si>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</si>
  <si>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</si>
  <si>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</si>
  <si>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</si>
  <si>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</si>
  <si>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</si>
  <si>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</si>
  <si>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</si>
  <si>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</si>
  <si>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</si>
  <si>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</si>
  <si>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</si>
  <si>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</si>
  <si>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</si>
  <si>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</si>
  <si>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</si>
  <si>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</si>
  <si>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</si>
  <si>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</si>
  <si>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</si>
  <si>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</si>
  <si>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</si>
  <si>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</si>
  <si>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</si>
  <si>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</si>
  <si>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</si>
  <si>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</si>
  <si>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</si>
  <si>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</si>
  <si>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</si>
  <si>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</si>
  <si>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</si>
  <si>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</si>
  <si>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</si>
  <si>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</si>
  <si>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</si>
  <si>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</si>
  <si>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</si>
  <si>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</si>
  <si>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</si>
  <si>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</si>
  <si>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</si>
  <si>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</si>
  <si>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</si>
  <si>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</si>
  <si>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</si>
  <si>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</si>
  <si>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</si>
  <si>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</si>
  <si>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</si>
  <si>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</si>
  <si>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</si>
  <si>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</si>
  <si>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</si>
  <si>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</si>
  <si>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</si>
  <si>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</si>
  <si>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</si>
  <si>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</si>
  <si>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</si>
  <si>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</si>
  <si>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</si>
  <si>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</si>
  <si>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</si>
  <si>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</si>
  <si>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</si>
  <si>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</si>
  <si>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</si>
  <si>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</si>
  <si>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</si>
  <si>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</si>
  <si>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</si>
  <si>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</si>
  <si>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</si>
  <si>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</si>
  <si>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</si>
  <si>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</si>
  <si>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</si>
  <si>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</si>
  <si>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</si>
  <si>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</si>
  <si>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</si>
  <si>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</si>
  <si>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</si>
  <si>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</si>
  <si>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</si>
  <si>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</si>
  <si>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</si>
  <si>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</si>
  <si>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</si>
  <si>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</si>
  <si>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</si>
  <si>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</si>
  <si>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</si>
  <si>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</si>
  <si>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</si>
  <si>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</si>
  <si>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</si>
  <si>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</si>
  <si>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</si>
  <si>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</si>
  <si>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</si>
  <si>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</si>
  <si>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</si>
  <si>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</si>
  <si>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</si>
  <si>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</si>
  <si>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</si>
  <si>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</si>
  <si>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</si>
  <si>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</si>
  <si>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</si>
  <si>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</si>
  <si>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</si>
  <si>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</si>
  <si>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</si>
  <si>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</si>
  <si>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</si>
  <si>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</si>
  <si>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</si>
  <si>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</si>
  <si>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</si>
  <si>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</si>
  <si>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</si>
  <si>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</si>
  <si>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</si>
  <si>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</si>
  <si>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</si>
  <si>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</si>
  <si>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</si>
  <si>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</si>
  <si>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</si>
  <si>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</si>
  <si>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</si>
  <si>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</si>
  <si>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</si>
  <si>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</si>
  <si>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</si>
  <si>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</si>
  <si>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</si>
  <si>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</si>
  <si>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</si>
  <si>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</si>
  <si>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</si>
  <si>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</si>
  <si>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</si>
  <si>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</si>
  <si>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</si>
  <si>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</si>
  <si>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</si>
  <si>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</si>
  <si>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</si>
  <si>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</si>
  <si>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</si>
  <si>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</si>
  <si>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</si>
  <si>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</si>
  <si>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</si>
  <si>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</si>
  <si>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</si>
  <si>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</si>
  <si>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</si>
  <si>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</si>
  <si>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</si>
  <si>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</si>
  <si>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</si>
  <si>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</si>
  <si>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</si>
  <si>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</si>
  <si>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</si>
  <si>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</si>
  <si>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</si>
  <si>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</si>
  <si>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</si>
  <si>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</si>
  <si>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</si>
  <si>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</si>
  <si>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</si>
  <si>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</si>
  <si>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</si>
  <si>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</si>
  <si>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</si>
  <si>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</si>
  <si>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</si>
  <si>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</si>
  <si>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</si>
  <si>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</si>
  <si>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</si>
  <si>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</si>
  <si>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</si>
  <si>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</si>
  <si>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</si>
  <si>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</si>
  <si>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</si>
  <si>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</si>
  <si>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</si>
  <si>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</si>
  <si>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</si>
  <si>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</si>
  <si>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</si>
  <si>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</si>
  <si>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</si>
  <si>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</si>
  <si>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</si>
  <si>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</si>
  <si>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</si>
  <si>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</si>
  <si>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</si>
  <si>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</si>
  <si>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</si>
  <si>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</si>
  <si>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</si>
  <si>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</si>
  <si>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</si>
  <si>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</si>
  <si>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</si>
  <si>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</si>
  <si>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</si>
  <si>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</si>
  <si>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</si>
  <si>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</si>
  <si>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</si>
  <si>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</si>
  <si>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</si>
  <si>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</si>
  <si>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</si>
  <si>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</si>
  <si>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</si>
  <si>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</si>
  <si>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</si>
  <si>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</si>
  <si>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</si>
  <si>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</si>
  <si>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</si>
  <si>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</si>
  <si>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</si>
  <si>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</si>
  <si>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</si>
  <si>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</si>
  <si>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</si>
  <si>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</si>
  <si>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</si>
  <si>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</si>
  <si>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</si>
  <si>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</si>
  <si>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</si>
  <si>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</si>
  <si>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</si>
  <si>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</si>
  <si>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</si>
  <si>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</si>
  <si>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</si>
  <si>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</si>
  <si>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</si>
  <si>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</si>
  <si>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</si>
  <si>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</si>
  <si>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</si>
  <si>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</si>
  <si>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</si>
  <si>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</si>
  <si>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</si>
  <si>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</si>
  <si>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</si>
  <si>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</si>
  <si>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</si>
  <si>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</si>
  <si>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</si>
  <si>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</si>
  <si>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</si>
  <si>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</si>
  <si>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</si>
  <si>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</si>
  <si>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</si>
  <si>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</si>
  <si>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</si>
  <si>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</si>
  <si>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</si>
  <si>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</si>
  <si>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</si>
  <si>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</si>
  <si>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</si>
  <si>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</si>
  <si>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</si>
  <si>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</si>
  <si>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</si>
  <si>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</si>
  <si>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</si>
  <si>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</si>
  <si>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</si>
  <si>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</si>
  <si>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</si>
  <si>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</si>
  <si>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</si>
  <si>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</si>
  <si>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</si>
  <si>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</si>
  <si>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</si>
  <si>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</si>
  <si>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</si>
  <si>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</si>
  <si>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</si>
  <si>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</si>
  <si>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</si>
  <si>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</si>
  <si>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</si>
  <si>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</si>
  <si>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</si>
  <si>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</si>
  <si>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</si>
  <si>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</si>
  <si>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</si>
  <si>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</si>
  <si>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</si>
  <si>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</si>
  <si>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</si>
  <si>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</si>
  <si>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</si>
  <si>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</si>
  <si>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</si>
  <si>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</si>
  <si>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</si>
  <si>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</si>
  <si>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</si>
  <si>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</si>
  <si>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</si>
  <si>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</si>
  <si>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</si>
  <si>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</si>
  <si>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</si>
  <si>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</si>
  <si>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</si>
  <si>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</si>
  <si>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</si>
  <si>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</si>
  <si>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</si>
  <si>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</si>
  <si>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</si>
  <si>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</si>
  <si>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</si>
  <si>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</si>
  <si>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</si>
  <si>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</si>
  <si>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</si>
  <si>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</si>
  <si>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</si>
  <si>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</si>
  <si>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</si>
  <si>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</si>
  <si>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</si>
  <si>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</si>
  <si>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</si>
  <si>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</si>
  <si>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</si>
  <si>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</si>
  <si>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</si>
  <si>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</si>
  <si>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</si>
  <si>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</si>
  <si>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</si>
  <si>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</si>
  <si>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</si>
  <si>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</si>
  <si>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</si>
  <si>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</si>
  <si>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</si>
  <si>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</si>
  <si>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</si>
  <si>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</si>
  <si>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</si>
  <si>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</si>
  <si>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</si>
  <si>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</si>
  <si>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</si>
  <si>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</si>
  <si>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</si>
  <si>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</si>
  <si>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</si>
  <si>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</si>
  <si>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</si>
  <si>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</si>
  <si>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</si>
  <si>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</si>
  <si>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</si>
  <si>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</si>
  <si>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</si>
  <si>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</si>
  <si>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</si>
  <si>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</si>
  <si>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</si>
  <si>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</si>
  <si>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</si>
  <si>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</si>
  <si>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</si>
  <si>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</si>
  <si>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</si>
  <si>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</si>
  <si>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</si>
  <si>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</si>
  <si>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</si>
  <si>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</si>
  <si>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</si>
  <si>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</si>
  <si>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</si>
  <si>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</si>
  <si>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</si>
  <si>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</si>
  <si>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</si>
  <si>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</si>
  <si>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</si>
  <si>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</si>
  <si>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</si>
  <si>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</si>
  <si>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</si>
  <si>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</si>
  <si>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</si>
  <si>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</si>
  <si>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</si>
  <si>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</si>
  <si>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</si>
  <si>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</si>
  <si>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</si>
  <si>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</si>
  <si>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</si>
  <si>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</si>
  <si>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</si>
  <si>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</si>
  <si>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</si>
  <si>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</si>
  <si>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</si>
  <si>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</si>
  <si>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</si>
  <si>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</si>
  <si>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</si>
  <si>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</si>
  <si>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</si>
  <si>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</si>
  <si>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</si>
  <si>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</si>
  <si>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</si>
  <si>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</si>
  <si>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</si>
  <si>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</si>
  <si>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</si>
  <si>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</si>
  <si>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</si>
  <si>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</si>
  <si>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</si>
  <si>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</si>
  <si>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</si>
  <si>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</si>
  <si>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</si>
  <si>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</si>
  <si>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</si>
  <si>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</si>
  <si>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</si>
  <si>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</si>
  <si>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</si>
  <si>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</si>
  <si>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</si>
  <si>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</si>
  <si>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</si>
  <si>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</si>
  <si>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</si>
  <si>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</si>
  <si>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</si>
  <si>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</si>
  <si>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</si>
  <si>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</si>
  <si>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</si>
  <si>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</si>
  <si>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</si>
  <si>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</si>
  <si>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</si>
  <si>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</si>
  <si>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</si>
  <si>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</si>
  <si>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</si>
  <si>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</si>
  <si>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</si>
  <si>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</si>
  <si>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</si>
  <si>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</si>
  <si>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</si>
  <si>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</si>
  <si>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</si>
  <si>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</si>
  <si>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</si>
  <si>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</si>
  <si>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</si>
  <si>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</si>
  <si>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</si>
  <si>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</si>
  <si>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</si>
  <si>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</si>
  <si>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</si>
  <si>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</si>
  <si>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</si>
  <si>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</si>
  <si>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</si>
  <si>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</si>
  <si>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</si>
  <si>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</si>
  <si>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</si>
  <si>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</si>
  <si>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</si>
  <si>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</si>
  <si>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</si>
  <si>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</si>
  <si>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</si>
  <si>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</si>
  <si>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</si>
  <si>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</si>
  <si>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</si>
  <si>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</si>
  <si>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</si>
  <si>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</si>
  <si>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</si>
  <si>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</si>
  <si>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</si>
  <si>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</si>
  <si>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</si>
  <si>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</si>
  <si>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</si>
  <si>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</si>
  <si>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</si>
  <si>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</si>
  <si>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</si>
  <si>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</si>
  <si>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</si>
  <si>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</si>
  <si>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</si>
  <si>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</si>
  <si>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</si>
  <si>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</si>
  <si>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</si>
  <si>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</si>
  <si>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</si>
  <si>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</si>
  <si>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</si>
  <si>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</si>
  <si>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</si>
  <si>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</si>
  <si>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</si>
  <si>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</si>
  <si>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</si>
  <si>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</si>
  <si>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</si>
  <si>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</si>
  <si>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</si>
  <si>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</si>
  <si>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</si>
  <si>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</si>
  <si>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</si>
  <si>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</si>
  <si>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</si>
  <si>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</si>
  <si>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</si>
  <si>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</si>
  <si>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</si>
  <si>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</si>
  <si>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</si>
  <si>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</si>
  <si>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</si>
  <si>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</si>
  <si>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</si>
  <si>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</si>
  <si>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</si>
  <si>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</si>
  <si>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</si>
  <si>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</si>
  <si>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</si>
  <si>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</si>
  <si>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</si>
  <si>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</si>
  <si>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</si>
  <si>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</si>
  <si>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</si>
  <si>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</si>
  <si>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</si>
  <si>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</si>
  <si>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</si>
  <si>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</si>
  <si>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</si>
  <si>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</si>
  <si>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</si>
  <si>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</si>
  <si>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</si>
  <si>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</si>
  <si>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</si>
  <si>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</si>
  <si>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</si>
  <si>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</si>
  <si>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</si>
  <si>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</si>
  <si>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</si>
  <si>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</si>
  <si>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</si>
  <si>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</si>
  <si>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</si>
  <si>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</si>
  <si>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</si>
  <si>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</si>
  <si>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</si>
  <si>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</si>
  <si>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</si>
  <si>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</si>
  <si>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</si>
  <si>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</si>
  <si>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</si>
  <si>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</si>
  <si>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</si>
  <si>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</si>
  <si>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</si>
  <si>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</si>
  <si>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</si>
  <si>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</si>
  <si>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</si>
  <si>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</si>
  <si>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</si>
  <si>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</si>
  <si>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</si>
  <si>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</si>
  <si>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</si>
  <si>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</si>
  <si>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</si>
  <si>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</si>
  <si>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</si>
  <si>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</si>
  <si>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</si>
  <si>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</si>
  <si>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</si>
  <si>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</si>
  <si>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</si>
  <si>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</si>
  <si>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</si>
  <si>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</si>
  <si>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</si>
  <si>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</si>
  <si>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</si>
  <si>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</si>
  <si>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</si>
  <si>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</si>
  <si>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</si>
  <si>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</si>
  <si>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</si>
  <si>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</si>
  <si>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</si>
  <si>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</si>
  <si>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</si>
  <si>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</si>
  <si>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</si>
  <si>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</si>
  <si>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</si>
  <si>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</si>
  <si>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</si>
  <si>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</si>
  <si>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</si>
  <si>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</si>
  <si>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</si>
  <si>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</si>
  <si>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</si>
  <si>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</si>
  <si>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</si>
  <si>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</si>
  <si>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</si>
  <si>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</si>
  <si>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</si>
  <si>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</si>
  <si>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</si>
  <si>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</si>
  <si>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</si>
  <si>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</si>
  <si>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</si>
  <si>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</si>
  <si>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</si>
  <si>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</si>
  <si>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</si>
  <si>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</si>
  <si>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</si>
  <si>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</si>
  <si>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</si>
  <si>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</si>
  <si>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</si>
  <si>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</si>
  <si>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</si>
  <si>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</si>
  <si>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</si>
  <si>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</si>
  <si>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</si>
  <si>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</si>
  <si>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</si>
  <si>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</si>
  <si>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</si>
  <si>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</si>
  <si>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</si>
  <si>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</si>
  <si>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</si>
  <si>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</si>
  <si>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</si>
  <si>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</si>
  <si>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</si>
  <si>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</si>
  <si>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</si>
  <si>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</si>
  <si>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</si>
  <si>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</si>
  <si>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</si>
  <si>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</si>
  <si>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</si>
  <si>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</si>
  <si>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</si>
  <si>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</si>
  <si>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</si>
  <si>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</si>
  <si>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</si>
  <si>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</si>
  <si>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</si>
  <si>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</si>
  <si>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</si>
  <si>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</si>
  <si>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</si>
  <si>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</si>
  <si>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</si>
  <si>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</si>
  <si>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</si>
  <si>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</si>
  <si>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</si>
  <si>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</si>
  <si>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</si>
  <si>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</si>
  <si>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</si>
  <si>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</si>
  <si>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</si>
  <si>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</si>
  <si>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</si>
  <si>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</si>
  <si>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</si>
  <si>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</si>
  <si>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</si>
  <si>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</si>
  <si>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</si>
  <si>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</si>
  <si>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</si>
  <si>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</si>
  <si>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</si>
  <si>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</si>
  <si>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</si>
  <si>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</si>
  <si>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</si>
  <si>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</si>
  <si>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</si>
  <si>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</si>
  <si>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</si>
  <si>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</si>
  <si>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</si>
  <si>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</si>
  <si>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</si>
  <si>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</si>
  <si>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</si>
  <si>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</si>
  <si>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</si>
  <si>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</si>
  <si>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</si>
  <si>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</si>
  <si>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</si>
  <si>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</si>
  <si>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</si>
  <si>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</si>
  <si>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</si>
  <si>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</si>
  <si>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</si>
  <si>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</si>
  <si>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</si>
  <si>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</si>
  <si>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</si>
  <si>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</si>
  <si>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</si>
  <si>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</si>
  <si>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</si>
  <si>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</si>
  <si>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</si>
  <si>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</si>
  <si>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</si>
  <si>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</si>
  <si>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</si>
  <si>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</si>
  <si>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</si>
  <si>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</si>
  <si>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</si>
  <si>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</si>
  <si>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</si>
  <si>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</si>
  <si>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</si>
  <si>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</si>
  <si>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</si>
  <si>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</si>
  <si>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</si>
  <si>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</si>
  <si>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</si>
  <si>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</si>
  <si>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</si>
  <si>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</si>
  <si>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</si>
  <si>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</si>
  <si>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</si>
  <si>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</si>
  <si>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</si>
  <si>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</si>
  <si>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</si>
  <si>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</si>
  <si>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</si>
  <si>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</si>
  <si>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</si>
  <si>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</si>
  <si>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</si>
  <si>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</si>
  <si>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</si>
  <si>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</si>
  <si>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</si>
  <si>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</si>
  <si>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</si>
  <si>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</si>
  <si>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</si>
  <si>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</si>
  <si>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</si>
  <si>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</si>
  <si>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</si>
  <si>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</si>
  <si>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</si>
  <si>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</si>
  <si>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</si>
  <si>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</si>
  <si>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</si>
  <si>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</si>
  <si>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</si>
  <si>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</si>
  <si>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</si>
  <si>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</si>
  <si>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</si>
  <si>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</si>
  <si>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</si>
  <si>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</si>
  <si>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</si>
  <si>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</si>
  <si>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</si>
  <si>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</si>
  <si>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</si>
  <si>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</si>
  <si>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</si>
  <si>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</si>
  <si>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</si>
  <si>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</si>
  <si>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</si>
  <si>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</si>
  <si>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</si>
  <si>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</si>
  <si>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</si>
  <si>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</si>
  <si>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</si>
  <si>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</si>
  <si>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</si>
  <si>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</si>
  <si>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</si>
  <si>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</si>
  <si>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</si>
  <si>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</si>
  <si>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</si>
  <si>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</si>
  <si>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</si>
  <si>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</si>
  <si>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</si>
  <si>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</si>
  <si>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</si>
  <si>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</si>
  <si>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</si>
  <si>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</si>
  <si>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</si>
  <si>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</si>
  <si>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</si>
  <si>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</si>
  <si>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</si>
  <si>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</si>
  <si>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</si>
  <si>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</si>
  <si>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</si>
  <si>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</si>
  <si>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</si>
  <si>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</si>
  <si>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</si>
  <si>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</si>
  <si>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</si>
  <si>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</si>
  <si>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</si>
  <si>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</si>
  <si>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</si>
  <si>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</si>
  <si>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</si>
  <si>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</si>
  <si>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</si>
  <si>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</si>
  <si>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</si>
  <si>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</si>
  <si>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</si>
  <si>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</si>
  <si>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</si>
  <si>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</si>
  <si>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</si>
  <si>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</si>
  <si>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</si>
  <si>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</si>
  <si>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</si>
  <si>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</si>
  <si>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</si>
  <si>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</si>
  <si>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</si>
  <si>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</si>
  <si>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</si>
  <si>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</si>
  <si>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</si>
  <si>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</si>
  <si>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</si>
  <si>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</si>
  <si>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</si>
  <si>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</si>
  <si>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</si>
  <si>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</si>
  <si>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</si>
  <si>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</si>
  <si>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</si>
  <si>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</si>
  <si>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</si>
  <si>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</si>
  <si>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</si>
  <si>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</si>
  <si>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</si>
  <si>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</si>
  <si>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</si>
  <si>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</si>
  <si>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</si>
  <si>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</si>
  <si>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</si>
  <si>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</si>
  <si>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</si>
  <si>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</si>
  <si>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</si>
  <si>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</si>
  <si>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</si>
  <si>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</si>
  <si>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</si>
  <si>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</si>
  <si>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</si>
  <si>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</si>
  <si>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</si>
  <si>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</si>
  <si>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</si>
  <si>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</si>
  <si>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</si>
  <si>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</si>
  <si>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</si>
  <si>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</si>
  <si>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</si>
  <si>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</si>
  <si>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</si>
  <si>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</si>
  <si>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</si>
  <si>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</si>
  <si>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</si>
  <si>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</si>
  <si>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</si>
  <si>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</si>
  <si>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</si>
  <si>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</si>
  <si>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</si>
  <si>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</si>
  <si>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</si>
  <si>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</si>
  <si>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</si>
  <si>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</si>
  <si>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</si>
  <si>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</si>
  <si>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</si>
  <si>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</si>
  <si>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</si>
  <si>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</si>
  <si>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</si>
  <si>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</si>
  <si>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</si>
  <si>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</si>
  <si>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</si>
  <si>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</si>
  <si>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</si>
  <si>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</si>
  <si>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</si>
  <si>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</si>
  <si>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</si>
  <si>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</si>
  <si>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</si>
  <si>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</si>
  <si>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</si>
  <si>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</si>
  <si>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</si>
  <si>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</si>
  <si>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</si>
  <si>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</si>
  <si>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</si>
  <si>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</si>
  <si>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</si>
  <si>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</si>
  <si>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</si>
  <si>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</si>
  <si>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</si>
  <si>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</si>
  <si>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</si>
  <si>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</si>
  <si>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</si>
  <si>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</si>
  <si>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</si>
  <si>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</si>
  <si>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</si>
  <si>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</si>
  <si>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</si>
  <si>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</si>
  <si>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</si>
  <si>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</si>
  <si>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</si>
  <si>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</si>
  <si>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</si>
  <si>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</si>
  <si>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</si>
  <si>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</si>
  <si>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</si>
  <si>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</si>
  <si>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</si>
  <si>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</si>
  <si>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</si>
  <si>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</si>
  <si>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</si>
  <si>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</si>
  <si>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</si>
  <si>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</si>
  <si>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</si>
  <si>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</si>
  <si>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</si>
  <si>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</si>
  <si>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</si>
  <si>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</si>
  <si>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</si>
  <si>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</si>
  <si>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</si>
  <si>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</si>
  <si>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</si>
  <si>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</si>
  <si>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</si>
  <si>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</si>
  <si>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</si>
  <si>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</si>
  <si>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</si>
  <si>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</si>
  <si>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</si>
  <si>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</si>
  <si>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</si>
  <si>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</si>
  <si>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</si>
  <si>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</si>
  <si>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</si>
  <si>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</si>
  <si>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</si>
  <si>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</si>
  <si>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</si>
  <si>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</si>
  <si>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</si>
  <si>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</si>
  <si>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</si>
  <si>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</si>
  <si>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</si>
  <si>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</si>
  <si>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</si>
  <si>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</si>
  <si>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</si>
  <si>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</si>
  <si>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</si>
  <si>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</si>
  <si>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</si>
  <si>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</si>
  <si>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</si>
  <si>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</si>
  <si>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</si>
  <si>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</si>
  <si>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</si>
  <si>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</si>
  <si>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</si>
  <si>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</si>
  <si>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</si>
  <si>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</si>
  <si>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</si>
  <si>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</si>
  <si>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</si>
  <si>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</si>
  <si>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</si>
  <si>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</si>
  <si>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</si>
  <si>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</si>
  <si>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</si>
  <si>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</si>
  <si>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</si>
  <si>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</si>
  <si>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</si>
  <si>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</si>
  <si>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</si>
  <si>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</si>
  <si>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</si>
  <si>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</si>
  <si>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</si>
  <si>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</si>
  <si>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</si>
  <si>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</si>
  <si>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</si>
  <si>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</si>
  <si>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</si>
  <si>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</si>
  <si>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</si>
  <si>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</si>
  <si>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</si>
  <si>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</si>
  <si>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</si>
  <si>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</si>
  <si>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</si>
  <si>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</si>
  <si>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</si>
  <si>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</si>
  <si>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</si>
  <si>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</si>
  <si>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</si>
  <si>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</si>
  <si>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</si>
  <si>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</si>
  <si>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</si>
  <si>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</si>
  <si>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</si>
  <si>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</si>
  <si>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</si>
  <si>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</si>
  <si>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</si>
  <si>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</si>
  <si>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</si>
  <si>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</si>
  <si>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</si>
  <si>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</si>
  <si>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</si>
  <si>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</si>
  <si>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</si>
  <si>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</si>
  <si>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</si>
  <si>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</si>
  <si>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</si>
  <si>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</si>
  <si>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</si>
  <si>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</si>
  <si>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</si>
  <si>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</si>
  <si>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</si>
  <si>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</si>
  <si>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</si>
  <si>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</si>
  <si>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</si>
  <si>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</si>
  <si>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</si>
  <si>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</si>
  <si>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</si>
  <si>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</si>
  <si>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</si>
  <si>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</si>
  <si>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</si>
  <si>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</si>
  <si>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</si>
  <si>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</si>
  <si>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</si>
  <si>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</si>
  <si>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</si>
  <si>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</si>
  <si>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</si>
  <si>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</si>
  <si>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</si>
  <si>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</si>
  <si>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</si>
  <si>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</si>
  <si>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</si>
  <si>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</si>
  <si>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</si>
  <si>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</si>
  <si>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</si>
  <si>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</si>
  <si>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</si>
  <si>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</si>
  <si>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</si>
  <si>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</si>
  <si>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</si>
  <si>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</si>
  <si>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</si>
  <si>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</si>
  <si>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</si>
  <si>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</si>
  <si>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</si>
  <si>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</si>
  <si>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</si>
  <si>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</si>
  <si>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</si>
  <si>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</si>
  <si>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</si>
  <si>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</si>
  <si>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</si>
  <si>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</si>
  <si>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</si>
  <si>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</si>
  <si>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</si>
  <si>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</si>
  <si>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</si>
  <si>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</si>
  <si>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</si>
  <si>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</si>
  <si>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</si>
  <si>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</si>
  <si>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</si>
  <si>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</si>
  <si>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</si>
  <si>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</si>
  <si>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</si>
  <si>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</si>
  <si>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</si>
  <si>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</si>
  <si>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</si>
  <si>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</si>
  <si>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</si>
  <si>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</si>
  <si>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</si>
  <si>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</si>
  <si>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</si>
  <si>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</si>
  <si>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</si>
  <si>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</si>
  <si>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</si>
  <si>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</si>
  <si>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</si>
  <si>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</si>
  <si>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</si>
  <si>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</si>
  <si>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</si>
  <si>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</si>
  <si>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</si>
  <si>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</si>
  <si>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</si>
  <si>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</si>
  <si>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</si>
  <si>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</si>
  <si>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</si>
  <si>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</si>
  <si>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</si>
  <si>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</si>
  <si>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</si>
  <si>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</si>
  <si>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</si>
  <si>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</si>
  <si>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</si>
  <si>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</si>
  <si>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</si>
  <si>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</si>
  <si>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</si>
  <si>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</si>
  <si>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</si>
  <si>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</si>
  <si>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</si>
  <si>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</si>
  <si>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</si>
  <si>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</si>
  <si>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</si>
  <si>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</si>
  <si>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</si>
  <si>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</si>
  <si>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</si>
  <si>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</si>
  <si>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</si>
  <si>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</si>
  <si>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</si>
  <si>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</si>
  <si>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</si>
  <si>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</si>
  <si>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</si>
  <si>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</si>
  <si>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</si>
  <si>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</si>
  <si>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</si>
  <si>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</si>
  <si>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</si>
  <si>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</si>
  <si>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</si>
  <si>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</si>
  <si>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</si>
  <si>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</si>
  <si>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</si>
  <si>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</si>
  <si>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</si>
  <si>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</si>
  <si>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</si>
  <si>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</si>
  <si>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</si>
  <si>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</si>
  <si>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</si>
  <si>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</si>
  <si>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</si>
  <si>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</si>
  <si>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</si>
  <si>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</si>
  <si>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</si>
  <si>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</si>
  <si>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</si>
  <si>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</si>
  <si>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</si>
  <si>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</si>
  <si>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</si>
  <si>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</si>
  <si>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</si>
  <si>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</si>
  <si>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</si>
  <si>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</si>
  <si>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</si>
  <si>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</si>
  <si>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</si>
  <si>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</si>
  <si>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</si>
  <si>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</si>
  <si>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</si>
  <si>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</si>
  <si>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</si>
  <si>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</si>
  <si>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</si>
  <si>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</si>
  <si>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</si>
  <si>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</si>
  <si>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</si>
  <si>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</si>
  <si>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</si>
  <si>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</si>
  <si>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</si>
  <si>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</si>
  <si>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</si>
  <si>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</si>
  <si>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</si>
  <si>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</si>
  <si>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</si>
  <si>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</si>
  <si>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</si>
  <si>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</si>
  <si>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</si>
  <si>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</si>
  <si>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</si>
  <si>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</si>
  <si>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</si>
  <si>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</si>
  <si>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</si>
  <si>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</si>
  <si>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</si>
  <si>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</si>
  <si>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</si>
  <si>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</si>
  <si>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</si>
  <si>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</si>
  <si>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</si>
  <si>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</si>
  <si>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</si>
  <si>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</si>
  <si>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</si>
  <si>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</si>
  <si>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</si>
  <si>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</si>
  <si>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</si>
  <si>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</si>
  <si>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</si>
  <si>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</si>
  <si>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</si>
  <si>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</si>
  <si>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</si>
  <si>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</si>
  <si>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</si>
  <si>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</si>
  <si>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</si>
  <si>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</si>
  <si>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</si>
  <si>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</si>
  <si>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</si>
  <si>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</si>
  <si>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</si>
  <si>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</si>
  <si>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</si>
  <si>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</si>
  <si>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</si>
  <si>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</si>
  <si>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</si>
  <si>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</si>
  <si>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</si>
  <si>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</si>
  <si>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</si>
  <si>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</si>
  <si>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</si>
  <si>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</si>
  <si>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</si>
  <si>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</si>
  <si>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</si>
  <si>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</si>
  <si>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</si>
  <si>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</si>
  <si>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</si>
  <si>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</si>
  <si>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</si>
  <si>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</si>
  <si>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</si>
  <si>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</si>
  <si>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</si>
  <si>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</si>
  <si>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</si>
  <si>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</si>
  <si>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</si>
  <si>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</si>
  <si>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</si>
  <si>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</si>
  <si>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</si>
  <si>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</si>
  <si>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</si>
  <si>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</si>
  <si>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</si>
  <si>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</si>
  <si>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</si>
  <si>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</si>
  <si>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</si>
  <si>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</si>
  <si>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</si>
  <si>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</si>
  <si>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</si>
  <si>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</si>
  <si>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</si>
  <si>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</si>
  <si>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</si>
  <si>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</si>
  <si>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</si>
  <si>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</si>
  <si>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</si>
  <si>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</si>
  <si>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</si>
  <si>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</si>
  <si>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</si>
  <si>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</si>
  <si>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</si>
  <si>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</si>
  <si>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</si>
  <si>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</si>
  <si>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</si>
  <si>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</si>
  <si>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</si>
  <si>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</si>
  <si>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</si>
  <si>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</si>
  <si>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</si>
  <si>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</si>
  <si>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</si>
  <si>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</si>
  <si>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</si>
  <si>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</si>
  <si>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</si>
  <si>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</si>
  <si>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</si>
  <si>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</si>
  <si>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</si>
  <si>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</si>
  <si>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</si>
  <si>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</si>
  <si>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</si>
  <si>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</si>
  <si>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</si>
  <si>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</si>
  <si>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</si>
  <si>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</si>
  <si>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</si>
  <si>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</si>
  <si>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</si>
  <si>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</si>
  <si>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</si>
  <si>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</si>
  <si>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</si>
  <si>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</si>
  <si>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</si>
  <si>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</si>
  <si>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</si>
  <si>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</si>
  <si>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</si>
  <si>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</si>
  <si>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</si>
  <si>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</si>
  <si>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</si>
  <si>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</si>
  <si>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</si>
  <si>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</si>
  <si>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</si>
  <si>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</si>
  <si>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</si>
  <si>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</si>
  <si>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</si>
  <si>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</si>
  <si>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</si>
  <si>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</si>
  <si>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</si>
  <si>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</si>
  <si>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</si>
  <si>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</si>
  <si>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</si>
  <si>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</si>
  <si>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</si>
  <si>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</si>
  <si>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</si>
  <si>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</si>
  <si>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</si>
  <si>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</si>
  <si>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</si>
  <si>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</si>
  <si>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</si>
  <si>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</si>
  <si>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</si>
  <si>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</si>
  <si>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</si>
  <si>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</si>
  <si>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</si>
  <si>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</si>
  <si>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</si>
  <si>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</si>
  <si>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</si>
  <si>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</si>
  <si>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</si>
  <si>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</si>
  <si>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</si>
  <si>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</si>
  <si>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</si>
  <si>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</si>
  <si>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</si>
  <si>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</si>
  <si>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</si>
  <si>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</si>
  <si>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</si>
  <si>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</si>
  <si>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</si>
  <si>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</si>
  <si>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</si>
  <si>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</si>
  <si>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</si>
  <si>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</si>
  <si>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</si>
  <si>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</si>
  <si>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</si>
  <si>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</si>
  <si>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</si>
  <si>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</si>
  <si>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</si>
  <si>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</si>
  <si>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</si>
  <si>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</si>
  <si>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</si>
  <si>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</si>
  <si>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</si>
  <si>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</si>
  <si>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</si>
  <si>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</si>
  <si>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</si>
  <si>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</si>
  <si>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</si>
  <si>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</si>
  <si>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</si>
  <si>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</si>
  <si>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</si>
  <si>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</si>
  <si>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</si>
  <si>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</si>
  <si>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</si>
  <si>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</si>
  <si>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</si>
  <si>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</si>
  <si>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</si>
  <si>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</si>
  <si>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</si>
  <si>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</si>
  <si>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</si>
  <si>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</si>
  <si>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</si>
  <si>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</si>
  <si>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</si>
  <si>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</si>
  <si>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</si>
  <si>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</si>
  <si>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</si>
  <si>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</si>
  <si>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</si>
  <si>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</si>
  <si>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</si>
  <si>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</si>
  <si>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</si>
  <si>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</si>
  <si>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</si>
  <si>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</si>
  <si>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</si>
  <si>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</si>
  <si>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</si>
  <si>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</si>
  <si>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</si>
  <si>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</si>
  <si>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</si>
  <si>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</si>
  <si>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</si>
  <si>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</si>
  <si>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</si>
  <si>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</si>
  <si>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</si>
  <si>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</si>
  <si>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</si>
  <si>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</si>
  <si>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</si>
  <si>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</si>
  <si>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</si>
  <si>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</si>
  <si>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</si>
  <si>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</si>
  <si>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</si>
  <si>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</si>
  <si>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</si>
  <si>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</si>
  <si>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</si>
  <si>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</si>
  <si>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</si>
  <si>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</si>
  <si>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</si>
  <si>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</si>
  <si>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</si>
  <si>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</si>
  <si>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</si>
  <si>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</si>
  <si>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</si>
  <si>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</si>
  <si>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</si>
  <si>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</si>
  <si>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</si>
  <si>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</si>
  <si>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</si>
  <si>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</si>
  <si>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</si>
  <si>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</si>
  <si>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</si>
  <si>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</si>
  <si>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</si>
  <si>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</si>
  <si>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</si>
  <si>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</si>
  <si>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</si>
  <si>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</si>
  <si>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</si>
  <si>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</si>
  <si>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</si>
  <si>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</si>
  <si>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</si>
  <si>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</si>
  <si>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</si>
  <si>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</si>
  <si>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</si>
  <si>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</si>
  <si>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</si>
  <si>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</si>
  <si>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</si>
  <si>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</si>
  <si>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</si>
  <si>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</si>
  <si>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</si>
  <si>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</si>
  <si>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</si>
  <si>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</si>
  <si>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</si>
  <si>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</si>
  <si>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</si>
  <si>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</si>
  <si>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</si>
  <si>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</si>
  <si>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</si>
  <si>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</si>
  <si>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</si>
  <si>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</si>
  <si>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</si>
  <si>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</si>
  <si>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</si>
  <si>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</si>
  <si>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</si>
  <si>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</si>
  <si>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</si>
  <si>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</si>
  <si>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</si>
  <si>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</si>
  <si>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</si>
  <si>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</si>
  <si>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</si>
  <si>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</si>
  <si>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</si>
  <si>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</si>
  <si>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</si>
  <si>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</si>
  <si>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</si>
  <si>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</si>
  <si>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</si>
  <si>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</si>
  <si>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</si>
  <si>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</si>
  <si>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</si>
  <si>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</si>
  <si>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</si>
  <si>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</si>
  <si>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</si>
  <si>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</si>
  <si>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</si>
  <si>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</si>
  <si>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</si>
  <si>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</si>
  <si>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</si>
  <si>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</si>
  <si>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</si>
  <si>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</si>
  <si>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</si>
  <si>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</si>
  <si>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</si>
  <si>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</si>
  <si>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</si>
  <si>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</si>
  <si>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</si>
  <si>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</si>
  <si>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</si>
  <si>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</si>
  <si>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</si>
  <si>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</si>
  <si>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</si>
  <si>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</si>
  <si>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</si>
  <si>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</si>
  <si>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</si>
  <si>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</si>
  <si>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</si>
  <si>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</si>
  <si>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</si>
  <si>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</si>
  <si>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</si>
  <si>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</si>
  <si>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</si>
  <si>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</si>
  <si>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</si>
  <si>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</si>
  <si>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</si>
  <si>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</si>
  <si>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</si>
  <si>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</si>
  <si>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</si>
  <si>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</si>
  <si>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</si>
  <si>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</si>
  <si>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</si>
  <si>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</si>
  <si>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</si>
  <si>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</si>
  <si>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</si>
  <si>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</si>
  <si>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</si>
  <si>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</si>
  <si>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</si>
  <si>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</si>
  <si>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</si>
  <si>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</si>
  <si>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</si>
  <si>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</si>
  <si>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</si>
  <si>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</si>
  <si>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</si>
  <si>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</si>
  <si>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</si>
  <si>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</si>
  <si>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</si>
  <si>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</si>
  <si>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</si>
  <si>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</si>
  <si>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</si>
  <si>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</si>
  <si>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</si>
  <si>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</si>
  <si>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</si>
  <si>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</si>
  <si>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</si>
  <si>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</si>
  <si>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</si>
  <si>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</si>
  <si>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</si>
  <si>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</si>
  <si>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</si>
  <si>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</si>
  <si>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</si>
  <si>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</si>
  <si>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</si>
  <si>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</si>
  <si>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</si>
  <si>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</si>
  <si>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</si>
  <si>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</si>
  <si>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</si>
  <si>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</si>
  <si>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</si>
  <si>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</si>
  <si>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</si>
  <si>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</si>
  <si>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</si>
  <si>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</si>
  <si>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</si>
  <si>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</si>
  <si>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</si>
  <si>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</si>
  <si>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</si>
  <si>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</si>
  <si>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</si>
  <si>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</si>
  <si>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</si>
  <si>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</si>
  <si>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</si>
  <si>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</si>
  <si>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</si>
  <si>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</si>
  <si>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</si>
  <si>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</si>
  <si>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</si>
  <si>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</si>
  <si>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</si>
  <si>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</si>
  <si>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</si>
  <si>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</si>
  <si>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</si>
  <si>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</si>
  <si>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</si>
  <si>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</si>
  <si>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</si>
  <si>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</si>
  <si>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</si>
  <si>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</si>
  <si>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</si>
  <si>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</si>
  <si>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</si>
  <si>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</si>
  <si>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</si>
  <si>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</si>
  <si>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</si>
  <si>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</si>
  <si>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</si>
  <si>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</si>
  <si>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</si>
  <si>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</si>
  <si>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</si>
  <si>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</si>
  <si>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</si>
  <si>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</si>
  <si>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</si>
  <si>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</si>
  <si>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</si>
  <si>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</si>
  <si>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</si>
  <si>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</si>
  <si>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</si>
  <si>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</si>
  <si>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</si>
  <si>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</si>
  <si>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</si>
  <si>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</si>
  <si>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</si>
  <si>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</si>
  <si>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</si>
  <si>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</si>
  <si>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</si>
  <si>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</si>
  <si>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</si>
  <si>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</si>
  <si>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</si>
  <si>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</si>
  <si>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</si>
  <si>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</si>
  <si>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</si>
  <si>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</si>
  <si>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</si>
  <si>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</si>
  <si>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</si>
  <si>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</si>
  <si>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</si>
  <si>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</si>
  <si>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</si>
  <si>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</si>
  <si>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</si>
  <si>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</si>
  <si>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</si>
  <si>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</si>
  <si>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</si>
  <si>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</si>
  <si>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</si>
  <si>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</si>
  <si>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</si>
  <si>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</si>
  <si>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</si>
  <si>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</si>
  <si>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</si>
  <si>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</si>
  <si>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</si>
  <si>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</si>
  <si>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</si>
  <si>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</si>
  <si>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</si>
  <si>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</si>
  <si>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</si>
  <si>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</si>
  <si>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</si>
  <si>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</si>
  <si>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</si>
  <si>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</si>
  <si>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</si>
  <si>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</si>
  <si>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</si>
  <si>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</si>
  <si>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</si>
  <si>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</si>
  <si>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</si>
  <si>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</si>
  <si>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</si>
  <si>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</si>
  <si>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</si>
  <si>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</si>
  <si>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</si>
  <si>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</si>
  <si>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</si>
  <si>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</si>
  <si>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</si>
  <si>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</si>
  <si>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</si>
  <si>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</si>
  <si>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</si>
  <si>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</si>
  <si>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</si>
  <si>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</si>
  <si>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</si>
  <si>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</si>
  <si>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</si>
  <si>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</si>
  <si>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</si>
  <si>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</si>
  <si>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</si>
  <si>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</si>
  <si>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</si>
  <si>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</si>
  <si>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</si>
  <si>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</si>
  <si>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</si>
  <si>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</si>
  <si>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</si>
  <si>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</si>
  <si>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</si>
  <si>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</si>
  <si>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</si>
  <si>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</si>
  <si>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</si>
  <si>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</si>
  <si>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</si>
  <si>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</si>
  <si>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</si>
  <si>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</si>
  <si>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</si>
  <si>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</si>
  <si>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</si>
  <si>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</si>
  <si>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</si>
  <si>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</si>
  <si>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</si>
  <si>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</si>
  <si>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</si>
  <si>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</si>
  <si>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</si>
  <si>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</si>
  <si>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</si>
  <si>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</si>
  <si>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</si>
  <si>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</si>
  <si>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</si>
  <si>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</si>
  <si>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</si>
  <si>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</si>
  <si>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</si>
  <si>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</si>
  <si>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</si>
  <si>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</si>
  <si>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</si>
  <si>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</si>
  <si>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</si>
  <si>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</si>
  <si>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</si>
  <si>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</si>
  <si>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</si>
  <si>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</si>
  <si>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</si>
  <si>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</si>
  <si>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</si>
  <si>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</si>
  <si>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</si>
  <si>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</si>
  <si>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</si>
  <si>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</si>
  <si>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</si>
  <si>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</si>
  <si>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</si>
  <si>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</si>
  <si>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</si>
  <si>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</si>
  <si>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</si>
  <si>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</si>
  <si>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</si>
  <si>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</si>
  <si>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</si>
  <si>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</si>
  <si>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</si>
  <si>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</si>
  <si>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</si>
  <si>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</si>
  <si>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</si>
  <si>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</si>
  <si>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</si>
  <si>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</si>
  <si>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</si>
  <si>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</si>
  <si>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</si>
  <si>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</si>
  <si>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</si>
  <si>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</si>
  <si>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</si>
  <si>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</si>
  <si>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</si>
  <si>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</si>
  <si>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</si>
  <si>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</si>
  <si>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</si>
  <si>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</si>
  <si>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</si>
  <si>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</si>
  <si>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</si>
  <si>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</si>
  <si>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</si>
  <si>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</si>
  <si>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</si>
  <si>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</si>
  <si>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</si>
  <si>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</si>
  <si>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</si>
  <si>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</si>
  <si>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</si>
  <si>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</si>
  <si>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</si>
  <si>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</si>
  <si>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</si>
  <si>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</si>
  <si>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</si>
  <si>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</si>
  <si>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</si>
  <si>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</si>
  <si>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</si>
  <si>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</si>
  <si>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</si>
  <si>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</si>
  <si>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</si>
  <si>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</si>
  <si>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</si>
  <si>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</si>
  <si>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</si>
  <si>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</si>
  <si>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</si>
  <si>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</si>
  <si>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</si>
  <si>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</si>
  <si>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</si>
  <si>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</si>
  <si>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</si>
  <si>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</si>
  <si>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</si>
  <si>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</si>
  <si>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</si>
  <si>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</si>
  <si>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</si>
  <si>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</si>
  <si>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</si>
  <si>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</si>
  <si>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</si>
  <si>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</si>
  <si>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</si>
  <si>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</si>
  <si>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</si>
  <si>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</si>
  <si>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</si>
  <si>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</si>
  <si>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</si>
  <si>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</si>
  <si>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</si>
  <si>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</si>
  <si>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</si>
  <si>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</si>
  <si>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</si>
  <si>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</si>
  <si>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</si>
  <si>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</si>
  <si>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</si>
  <si>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</si>
  <si>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</si>
  <si>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</si>
  <si>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</si>
  <si>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</si>
  <si>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</si>
  <si>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</si>
  <si>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</si>
  <si>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</si>
  <si>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</si>
  <si>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</si>
  <si>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</si>
  <si>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</si>
  <si>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</si>
  <si>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</si>
  <si>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</si>
  <si>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</si>
  <si>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</si>
  <si>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</si>
  <si>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</si>
  <si>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</si>
  <si>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</si>
  <si>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</si>
  <si>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</si>
  <si>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</si>
  <si>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</si>
  <si>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</si>
  <si>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</si>
  <si>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</si>
  <si>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</si>
  <si>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</si>
  <si>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</si>
  <si>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</si>
  <si>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</si>
  <si>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</si>
  <si>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</si>
  <si>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</si>
  <si>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</si>
  <si>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</si>
  <si>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</si>
  <si>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</si>
  <si>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</si>
  <si>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</si>
  <si>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</si>
  <si>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</si>
  <si>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</si>
  <si>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</si>
  <si>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</si>
  <si>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</si>
  <si>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</si>
  <si>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</si>
  <si>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</si>
  <si>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</si>
  <si>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</si>
  <si>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</si>
  <si>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</si>
  <si>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</si>
  <si>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</si>
  <si>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</si>
  <si>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</si>
  <si>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</si>
  <si>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</si>
  <si>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</si>
  <si>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</si>
  <si>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</si>
  <si>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</si>
  <si>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</si>
  <si>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</si>
  <si>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</si>
  <si>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</si>
  <si>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</si>
  <si>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</si>
  <si>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</si>
  <si>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</si>
  <si>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</si>
  <si>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</si>
  <si>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</si>
  <si>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</si>
  <si>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</si>
  <si>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</si>
  <si>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</si>
  <si>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</si>
  <si>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</si>
  <si>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</si>
  <si>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</si>
  <si>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</si>
  <si>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</si>
  <si>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</si>
  <si>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</si>
  <si>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</si>
  <si>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</si>
  <si>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</si>
  <si>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</si>
  <si>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</si>
  <si>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</si>
  <si>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</si>
  <si>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</si>
  <si>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</si>
  <si>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</si>
  <si>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</si>
  <si>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</si>
  <si>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</si>
  <si>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</si>
  <si>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</si>
  <si>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</si>
  <si>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</si>
  <si>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</si>
  <si>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</si>
  <si>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</si>
  <si>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</si>
  <si>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</si>
  <si>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</si>
  <si>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</si>
  <si>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</si>
  <si>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</si>
  <si>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</si>
  <si>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</si>
  <si>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</si>
  <si>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</si>
  <si>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</si>
  <si>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</si>
  <si>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</si>
  <si>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</si>
  <si>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</si>
  <si>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</si>
  <si>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</si>
  <si>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</si>
  <si>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</si>
  <si>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</si>
  <si>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</si>
  <si>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</si>
  <si>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</si>
  <si>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</si>
  <si>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</si>
  <si>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</si>
  <si>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</si>
  <si>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</si>
  <si>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</si>
  <si>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</si>
  <si>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</si>
  <si>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</si>
  <si>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</si>
  <si>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</si>
  <si>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</si>
  <si>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</si>
  <si>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</si>
  <si>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</si>
  <si>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</si>
  <si>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</si>
  <si>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</si>
  <si>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</si>
  <si>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</si>
  <si>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</si>
  <si>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</si>
  <si>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</si>
  <si>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</si>
  <si>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</si>
  <si>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</si>
  <si>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</si>
  <si>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</si>
  <si>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</si>
  <si>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</si>
  <si>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</si>
  <si>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</si>
  <si>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</si>
  <si>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</si>
  <si>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</si>
  <si>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</si>
  <si>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</si>
  <si>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</si>
  <si>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</si>
  <si>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</si>
  <si>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</si>
  <si>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</si>
  <si>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</si>
  <si>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</si>
  <si>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</si>
  <si>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</si>
  <si>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</si>
  <si>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</si>
  <si>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</si>
  <si>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</si>
  <si>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</si>
  <si>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</si>
  <si>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</si>
  <si>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</si>
  <si>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</si>
  <si>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</si>
  <si>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</si>
  <si>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</si>
  <si>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</si>
  <si>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</si>
  <si>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</si>
  <si>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</si>
  <si>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</si>
  <si>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</si>
  <si>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</si>
  <si>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</si>
  <si>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</si>
  <si>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</si>
  <si>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</si>
  <si>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</si>
  <si>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</si>
  <si>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</si>
  <si>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</si>
  <si>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</si>
  <si>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</si>
  <si>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</si>
  <si>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</si>
  <si>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</si>
  <si>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</si>
  <si>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</si>
  <si>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</si>
  <si>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</si>
  <si>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</si>
  <si>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</si>
  <si>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</si>
  <si>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</si>
  <si>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</si>
  <si>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</si>
  <si>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</si>
  <si>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</si>
  <si>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</si>
  <si>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</si>
  <si>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</si>
  <si>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</si>
  <si>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</si>
  <si>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</si>
  <si>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</si>
  <si>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</si>
  <si>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</si>
  <si>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</si>
  <si>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</si>
  <si>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</si>
  <si>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</si>
  <si>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</si>
  <si>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</si>
  <si>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</si>
  <si>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</si>
  <si>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</si>
  <si>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</si>
  <si>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</si>
  <si>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</si>
  <si>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</si>
  <si>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</si>
  <si>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</si>
  <si>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</si>
  <si>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</si>
  <si>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</si>
  <si>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</si>
  <si>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</si>
  <si>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</si>
  <si>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</si>
  <si>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</si>
  <si>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</si>
  <si>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</si>
  <si>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</si>
  <si>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</si>
  <si>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</si>
  <si>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</si>
  <si>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</si>
  <si>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</si>
  <si>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</si>
  <si>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</si>
  <si>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</si>
  <si>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</si>
  <si>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</si>
  <si>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</si>
  <si>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</si>
  <si>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</si>
  <si>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</si>
  <si>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</si>
  <si>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</si>
  <si>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</si>
  <si>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</si>
  <si>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</si>
  <si>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</si>
  <si>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</si>
  <si>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</si>
  <si>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</si>
  <si>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</si>
  <si>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</si>
  <si>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</si>
  <si>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</si>
  <si>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</si>
  <si>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</si>
  <si>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</si>
  <si>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</si>
  <si>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</si>
  <si>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</si>
  <si>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</si>
  <si>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</si>
  <si>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</si>
  <si>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</si>
  <si>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</si>
  <si>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</si>
  <si>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</si>
  <si>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</si>
  <si>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</si>
  <si>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</si>
  <si>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</si>
  <si>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</si>
  <si>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</si>
  <si>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</si>
  <si>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</si>
  <si>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</si>
  <si>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</si>
  <si>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</si>
  <si>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</si>
  <si>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</si>
  <si>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</si>
  <si>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</si>
  <si>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</si>
  <si>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</si>
  <si>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</si>
  <si>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</si>
  <si>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</si>
  <si>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</si>
  <si>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</si>
  <si>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</si>
  <si>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</si>
  <si>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</si>
  <si>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</si>
  <si>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</si>
  <si>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</si>
  <si>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</si>
  <si>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</si>
  <si>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</si>
  <si>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</si>
  <si>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</si>
  <si>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</si>
  <si>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</si>
  <si>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</si>
  <si>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</si>
  <si>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</si>
  <si>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</si>
  <si>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</si>
  <si>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</si>
  <si>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</si>
  <si>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</si>
  <si>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</si>
  <si>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</si>
  <si>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</si>
  <si>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</si>
  <si>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</si>
  <si>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</si>
  <si>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</si>
  <si>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</si>
  <si>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</si>
  <si>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</si>
  <si>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</si>
  <si>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</si>
  <si>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</si>
  <si>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</si>
  <si>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</si>
  <si>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</si>
  <si>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</si>
  <si>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</si>
  <si>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</si>
  <si>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</si>
  <si>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</si>
  <si>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</si>
  <si>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</si>
  <si>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</si>
  <si>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</si>
  <si>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</si>
  <si>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</si>
  <si>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</si>
  <si>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</si>
  <si>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</si>
  <si>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</si>
  <si>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</si>
  <si>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</si>
  <si>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</si>
  <si>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</si>
  <si>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</si>
  <si>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</si>
  <si>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</si>
  <si>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</si>
  <si>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</si>
  <si>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</si>
  <si>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</si>
  <si>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</si>
  <si>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</si>
  <si>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</si>
  <si>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</si>
  <si>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</si>
  <si>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</si>
  <si>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</si>
  <si>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</si>
  <si>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</si>
  <si>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</si>
  <si>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</si>
  <si>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</si>
  <si>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</si>
  <si>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</si>
  <si>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</si>
  <si>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</si>
  <si>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</si>
  <si>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</si>
  <si>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</si>
  <si>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</si>
  <si>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</si>
  <si>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</si>
  <si>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</si>
  <si>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</si>
  <si>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</si>
  <si>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</si>
  <si>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</si>
  <si>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</si>
  <si>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</si>
  <si>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</si>
  <si>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</si>
  <si>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</si>
  <si>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</si>
  <si>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</si>
  <si>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</si>
  <si>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</si>
  <si>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</si>
  <si>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</si>
  <si>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</si>
  <si>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</si>
  <si>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</si>
  <si>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</si>
  <si>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</si>
  <si>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</si>
  <si>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</si>
  <si>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</si>
  <si>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</si>
  <si>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</si>
  <si>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</si>
  <si>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</si>
  <si>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</si>
  <si>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</si>
  <si>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</si>
  <si>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</si>
  <si>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</si>
  <si>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</si>
  <si>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</si>
  <si>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</si>
  <si>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</si>
  <si>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</si>
  <si>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</si>
  <si>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</si>
  <si>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</si>
  <si>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</si>
  <si>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</si>
  <si>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</si>
  <si>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</si>
  <si>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</si>
  <si>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</si>
  <si>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</si>
  <si>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</si>
  <si>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</si>
  <si>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</si>
  <si>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</si>
  <si>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</si>
  <si>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</si>
  <si>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</si>
  <si>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</si>
  <si>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</si>
  <si>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</si>
  <si>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</si>
  <si>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</si>
  <si>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</si>
  <si>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</si>
  <si>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</si>
  <si>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</si>
  <si>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</si>
  <si>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</si>
  <si>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</si>
  <si>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</si>
  <si>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</si>
  <si>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</si>
  <si>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</si>
  <si>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</si>
  <si>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</si>
  <si>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</si>
  <si>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</si>
  <si>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</si>
  <si>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</si>
  <si>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</si>
  <si>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</si>
  <si>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</si>
  <si>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</si>
  <si>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</si>
  <si>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</si>
  <si>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</si>
  <si>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</si>
  <si>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</si>
  <si>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</si>
  <si>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</si>
  <si>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</si>
  <si>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</si>
  <si>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</si>
  <si>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</si>
  <si>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</si>
  <si>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</si>
  <si>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</si>
  <si>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</si>
  <si>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</si>
  <si>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</si>
  <si>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</si>
  <si>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</si>
  <si>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</si>
  <si>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</si>
  <si>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</si>
  <si>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</si>
  <si>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</si>
  <si>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</si>
  <si>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</si>
  <si>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</si>
  <si>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</si>
  <si>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</si>
  <si>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</si>
  <si>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</si>
  <si>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</si>
  <si>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</si>
  <si>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</si>
  <si>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</si>
  <si>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</si>
  <si>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</si>
  <si>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</si>
  <si>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</si>
  <si>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</si>
  <si>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</si>
  <si>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</si>
  <si>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</si>
  <si>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</si>
  <si>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</si>
  <si>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</si>
  <si>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</si>
  <si>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</si>
  <si>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</si>
  <si>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</si>
  <si>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</si>
  <si>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</si>
  <si>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</si>
  <si>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</si>
  <si>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</si>
  <si>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</si>
  <si>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</si>
  <si>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</si>
  <si>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</si>
  <si>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</si>
  <si>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</si>
  <si>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</si>
  <si>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</si>
  <si>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</si>
  <si>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</si>
  <si>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</si>
  <si>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</si>
  <si>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</si>
  <si>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</si>
  <si>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</si>
  <si>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</si>
  <si>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</si>
  <si>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</si>
  <si>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</si>
  <si>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</si>
  <si>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</si>
  <si>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</si>
  <si>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</si>
  <si>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</si>
  <si>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</si>
  <si>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</si>
  <si>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</si>
  <si>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</si>
  <si>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</si>
  <si>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</si>
  <si>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</si>
  <si>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</si>
  <si>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</si>
  <si>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</si>
  <si>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</si>
  <si>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</si>
  <si>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</si>
  <si>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</si>
  <si>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</si>
  <si>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</si>
  <si>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</si>
  <si>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</si>
  <si>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</si>
  <si>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</si>
  <si>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</si>
  <si>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</si>
  <si>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</si>
  <si>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</si>
  <si>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</si>
  <si>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</si>
  <si>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</si>
  <si>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</si>
  <si>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</si>
  <si>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</si>
  <si>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</si>
  <si>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</si>
  <si>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</si>
  <si>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</si>
  <si>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</si>
  <si>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</si>
  <si>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</si>
  <si>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</si>
  <si>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</si>
  <si>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</si>
  <si>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</si>
  <si>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</si>
  <si>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</si>
  <si>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</si>
  <si>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</si>
  <si>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</si>
  <si>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</si>
  <si>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</si>
  <si>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</si>
  <si>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</si>
  <si>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</si>
  <si>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</si>
  <si>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</si>
  <si>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</si>
  <si>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</si>
  <si>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</si>
  <si>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</si>
  <si>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</si>
  <si>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</si>
  <si>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</si>
  <si>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</si>
  <si>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</si>
  <si>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</si>
  <si>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</si>
  <si>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</si>
  <si>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</si>
  <si>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</si>
  <si>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</si>
  <si>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</si>
  <si>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</si>
  <si>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</si>
  <si>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</si>
  <si>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</si>
  <si>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</si>
  <si>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</si>
  <si>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</si>
  <si>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</si>
  <si>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</si>
  <si>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</si>
  <si>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</si>
  <si>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</si>
  <si>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</si>
  <si>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</si>
  <si>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</si>
  <si>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</si>
  <si>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</si>
  <si>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</si>
  <si>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</si>
  <si>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</si>
  <si>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</si>
  <si>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</si>
  <si>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</si>
  <si>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</si>
  <si>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</si>
  <si>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</si>
  <si>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</si>
  <si>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</si>
  <si>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</si>
  <si>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</si>
  <si>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</si>
  <si>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</si>
  <si>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</si>
  <si>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</si>
  <si>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</si>
  <si>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</si>
  <si>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</si>
  <si>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</si>
  <si>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</si>
  <si>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</si>
  <si>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</si>
  <si>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</si>
  <si>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</si>
  <si>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</si>
  <si>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</si>
  <si>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</si>
  <si>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</si>
  <si>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</si>
  <si>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</si>
  <si>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</si>
  <si>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</si>
  <si>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</si>
  <si>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</si>
  <si>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</si>
  <si>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</si>
  <si>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</si>
  <si>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</si>
  <si>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</si>
  <si>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</si>
  <si>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</si>
  <si>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</si>
  <si>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</si>
  <si>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</si>
  <si>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</si>
  <si>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</si>
  <si>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</si>
  <si>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</si>
  <si>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</si>
  <si>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</si>
  <si>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</si>
  <si>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</si>
  <si>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</si>
  <si>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</si>
  <si>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</si>
  <si>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</si>
  <si>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</si>
  <si>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</si>
  <si>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</si>
  <si>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</si>
  <si>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</si>
  <si>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</si>
  <si>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</si>
  <si>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</si>
  <si>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</si>
  <si>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</si>
  <si>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</si>
  <si>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</si>
  <si>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</si>
  <si>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</si>
  <si>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</si>
  <si>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</si>
  <si>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</si>
  <si>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</si>
  <si>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</si>
  <si>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</si>
  <si>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</si>
  <si>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</si>
  <si>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</si>
  <si>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</si>
  <si>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</si>
  <si>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</si>
  <si>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</si>
  <si>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</si>
  <si>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</si>
  <si>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</si>
  <si>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</si>
  <si>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</si>
  <si>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</si>
  <si>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</si>
  <si>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</si>
  <si>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</si>
  <si>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</si>
  <si>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</si>
  <si>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</si>
  <si>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</si>
  <si>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</si>
  <si>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</si>
  <si>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</si>
  <si>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</si>
  <si>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</si>
  <si>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</si>
  <si>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</si>
  <si>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</si>
  <si>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</si>
  <si>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</si>
  <si>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</si>
  <si>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</si>
  <si>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</si>
  <si>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</si>
  <si>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</si>
  <si>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</si>
  <si>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</si>
  <si>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</si>
  <si>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</si>
  <si>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</si>
  <si>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</si>
  <si>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</si>
  <si>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</si>
  <si>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</si>
  <si>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</si>
  <si>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</si>
  <si>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</si>
  <si>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</si>
  <si>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</si>
  <si>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</si>
  <si>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</si>
  <si>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</si>
  <si>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</si>
  <si>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</si>
  <si>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</si>
  <si>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</si>
  <si>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</si>
  <si>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</si>
  <si>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</si>
  <si>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</si>
  <si>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</si>
  <si>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</si>
  <si>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</si>
  <si>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</si>
  <si>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</si>
  <si>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</si>
  <si>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</si>
  <si>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</si>
  <si>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</si>
  <si>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</si>
  <si>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</si>
  <si>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</si>
  <si>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</si>
  <si>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</si>
  <si>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</si>
  <si>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</si>
  <si>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</si>
  <si>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</si>
  <si>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</si>
  <si>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</si>
  <si>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</si>
  <si>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</si>
  <si>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</si>
  <si>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</si>
  <si>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</si>
  <si>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</si>
  <si>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</si>
  <si>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</si>
  <si>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</si>
  <si>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</si>
  <si>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</si>
  <si>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</si>
  <si>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</si>
  <si>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</si>
  <si>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</si>
  <si>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</si>
  <si>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</si>
  <si>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</si>
  <si>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</si>
  <si>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</si>
  <si>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</si>
  <si>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</si>
  <si>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</si>
  <si>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</si>
  <si>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</si>
  <si>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</si>
  <si>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</si>
  <si>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</si>
  <si>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</si>
  <si>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</si>
  <si>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</si>
  <si>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</si>
  <si>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</si>
  <si>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</si>
  <si>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</si>
  <si>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</si>
  <si>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</si>
  <si>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</si>
  <si>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</si>
  <si>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</si>
  <si>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</si>
  <si>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</si>
  <si>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</si>
  <si>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</si>
  <si>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</si>
  <si>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</si>
  <si>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</si>
  <si>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</si>
  <si>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</si>
  <si>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</si>
  <si>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</si>
  <si>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</si>
  <si>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</si>
  <si>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</si>
  <si>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</si>
  <si>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</si>
  <si>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</si>
  <si>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</si>
  <si>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</si>
  <si>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</si>
  <si>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</si>
  <si>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</si>
  <si>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</si>
  <si>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</si>
  <si>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</si>
  <si>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</si>
  <si>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</si>
  <si>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</si>
  <si>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</si>
  <si>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</si>
  <si>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</si>
  <si>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</si>
  <si>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</si>
  <si>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</si>
  <si>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</si>
  <si>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</si>
  <si>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</si>
  <si>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</si>
  <si>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</si>
  <si>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</si>
  <si>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</si>
  <si>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</si>
  <si>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</si>
  <si>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</si>
  <si>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</si>
  <si>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</si>
  <si>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</si>
  <si>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</si>
  <si>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</si>
  <si>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</si>
  <si>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</si>
  <si>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</si>
  <si>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</si>
  <si>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</si>
  <si>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</si>
  <si>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</si>
  <si>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</si>
  <si>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</si>
  <si>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</si>
  <si>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</si>
  <si>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</si>
  <si>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</si>
  <si>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</si>
  <si>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</si>
  <si>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</si>
  <si>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</si>
  <si>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</si>
  <si>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</si>
  <si>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</si>
  <si>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</si>
  <si>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</si>
  <si>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</si>
  <si>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</si>
  <si>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</si>
  <si>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</si>
  <si>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</si>
  <si>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</si>
  <si>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</si>
  <si>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</si>
  <si>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</si>
  <si>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</si>
  <si>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</si>
  <si>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</si>
  <si>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</si>
  <si>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</si>
  <si>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</si>
  <si>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</si>
  <si>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</si>
  <si>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</si>
  <si>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</si>
  <si>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</si>
  <si>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</si>
  <si>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</si>
  <si>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</si>
  <si>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</si>
  <si>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</si>
  <si>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</si>
  <si>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</si>
  <si>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</si>
  <si>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</si>
  <si>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</si>
  <si>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</si>
  <si>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</si>
  <si>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</si>
  <si>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</si>
  <si>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</si>
  <si>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</si>
  <si>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</si>
  <si>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</si>
  <si>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</si>
  <si>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</si>
  <si>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</si>
  <si>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</si>
  <si>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</si>
  <si>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</si>
  <si>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</si>
  <si>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</si>
  <si>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</si>
  <si>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</si>
  <si>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</si>
  <si>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</si>
  <si>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</si>
  <si>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</si>
  <si>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</si>
  <si>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</si>
  <si>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</si>
  <si>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</si>
  <si>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</si>
  <si>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</si>
  <si>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</si>
  <si>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</si>
  <si>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</si>
  <si>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</si>
  <si>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</si>
  <si>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</si>
  <si>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</si>
  <si>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</si>
  <si>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</si>
  <si>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</si>
  <si>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</si>
  <si>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</si>
  <si>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</si>
  <si>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</si>
  <si>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</si>
  <si>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</si>
  <si>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</si>
  <si>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</si>
  <si>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</si>
  <si>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</si>
  <si>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</si>
  <si>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</si>
  <si>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</si>
  <si>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</si>
  <si>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</si>
  <si>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</si>
  <si>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</si>
  <si>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</si>
  <si>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</si>
  <si>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</si>
  <si>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</si>
  <si>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</si>
  <si>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</si>
  <si>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</si>
  <si>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</si>
  <si>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</si>
  <si>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</si>
  <si>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</si>
  <si>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</si>
  <si>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</si>
  <si>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</si>
  <si>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</si>
  <si>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</si>
  <si>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</si>
  <si>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</si>
  <si>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</si>
  <si>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</si>
  <si>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</si>
  <si>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</si>
  <si>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</si>
  <si>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</si>
  <si>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</si>
  <si>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</si>
  <si>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</si>
  <si>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</si>
  <si>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</si>
  <si>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</si>
  <si>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</si>
  <si>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</si>
  <si>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</si>
  <si>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</si>
  <si>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</si>
  <si>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</si>
  <si>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</si>
  <si>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</si>
  <si>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</si>
  <si>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</si>
  <si>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</si>
  <si>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</si>
  <si>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</si>
  <si>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</si>
  <si>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</si>
  <si>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</si>
  <si>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</si>
  <si>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</si>
  <si>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</si>
  <si>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</si>
  <si>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</si>
  <si>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</si>
  <si>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</si>
  <si>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</si>
  <si>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</si>
  <si>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</si>
  <si>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</si>
  <si>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</si>
  <si>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</si>
  <si>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</si>
  <si>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</si>
  <si>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</si>
  <si>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</si>
  <si>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</si>
  <si>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</si>
  <si>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</si>
  <si>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</si>
  <si>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</si>
  <si>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</si>
  <si>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</si>
  <si>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</si>
  <si>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</si>
  <si>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</si>
  <si>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</si>
  <si>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</si>
  <si>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</si>
  <si>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</si>
  <si>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</si>
  <si>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</si>
  <si>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</si>
  <si>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</si>
  <si>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</si>
  <si>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</si>
  <si>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</si>
  <si>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</si>
  <si>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</si>
  <si>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</si>
  <si>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</si>
  <si>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</si>
  <si>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</si>
  <si>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</si>
  <si>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</si>
  <si>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</si>
  <si>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</si>
  <si>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</si>
  <si>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</si>
  <si>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</si>
  <si>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</si>
  <si>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</si>
  <si>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</si>
  <si>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</si>
  <si>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</si>
  <si>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</si>
  <si>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</si>
  <si>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</si>
  <si>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</si>
  <si>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</si>
  <si>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</si>
  <si>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</si>
  <si>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</si>
  <si>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</si>
  <si>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</si>
  <si>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</si>
  <si>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</si>
  <si>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</si>
  <si>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</si>
  <si>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</si>
  <si>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</si>
  <si>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</si>
  <si>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</si>
  <si>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</si>
  <si>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</si>
  <si>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</si>
  <si>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</si>
  <si>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</si>
  <si>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</si>
  <si>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</si>
  <si>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</si>
  <si>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</si>
  <si>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</si>
  <si>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</si>
  <si>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</si>
  <si>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</si>
  <si>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</si>
  <si>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</si>
  <si>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</si>
  <si>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</si>
  <si>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</si>
  <si>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</si>
  <si>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</si>
  <si>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</si>
  <si>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</si>
  <si>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</si>
  <si>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</si>
  <si>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</si>
  <si>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</si>
  <si>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</si>
  <si>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</si>
  <si>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</si>
  <si>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</si>
  <si>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</si>
  <si>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</si>
  <si>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</si>
  <si>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</si>
  <si>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</si>
  <si>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</si>
  <si>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</si>
  <si>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</si>
  <si>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</si>
  <si>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</si>
  <si>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</si>
  <si>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</si>
  <si>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</si>
  <si>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</si>
  <si>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</si>
  <si>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</si>
  <si>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</si>
  <si>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</si>
  <si>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</si>
  <si>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</si>
  <si>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</si>
  <si>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</si>
  <si>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</si>
  <si>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</si>
  <si>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</si>
  <si>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</si>
  <si>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</si>
  <si>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</si>
  <si>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</si>
  <si>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</si>
  <si>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</si>
  <si>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</si>
  <si>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</si>
  <si>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</si>
  <si>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</si>
  <si>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</si>
  <si>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</si>
  <si>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</si>
  <si>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</si>
  <si>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</si>
  <si>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</si>
  <si>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</si>
  <si>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</si>
  <si>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</si>
  <si>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</si>
  <si>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</si>
  <si>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</si>
  <si>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</si>
  <si>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</si>
  <si>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</si>
  <si>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</si>
  <si>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</si>
  <si>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</si>
  <si>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</si>
  <si>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</si>
  <si>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</si>
  <si>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</si>
  <si>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</si>
  <si>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</si>
  <si>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</si>
  <si>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</si>
  <si>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</si>
  <si>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</si>
  <si>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</si>
  <si>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</si>
  <si>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</si>
  <si>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</si>
  <si>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</si>
  <si>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</si>
  <si>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</si>
  <si>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</si>
  <si>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</si>
  <si>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</si>
  <si>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</si>
  <si>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</si>
  <si>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</si>
  <si>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</si>
  <si>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</si>
  <si>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</si>
  <si>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</si>
  <si>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</si>
  <si>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</si>
  <si>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</si>
  <si>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</si>
  <si>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</si>
  <si>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</si>
  <si>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</si>
  <si>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</si>
  <si>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</si>
  <si>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</si>
  <si>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</si>
  <si>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</si>
  <si>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</si>
  <si>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</si>
  <si>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</si>
  <si>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</si>
  <si>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</si>
  <si>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</si>
  <si>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</si>
  <si>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</si>
  <si>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</si>
  <si>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</si>
  <si>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</si>
  <si>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</si>
  <si>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</si>
  <si>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</si>
  <si>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</si>
  <si>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</si>
  <si>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</si>
  <si>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</si>
  <si>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</si>
  <si>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</si>
  <si>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</si>
  <si>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</si>
  <si>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</si>
  <si>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</si>
  <si>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</si>
  <si>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</si>
  <si>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</si>
  <si>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</si>
  <si>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</si>
  <si>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</si>
  <si>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</si>
  <si>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</si>
  <si>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</si>
  <si>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</si>
  <si>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</si>
  <si>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</si>
  <si>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</si>
  <si>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</si>
  <si>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</si>
  <si>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</si>
  <si>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</si>
  <si>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</si>
  <si>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</si>
  <si>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</si>
  <si>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</si>
  <si>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</si>
  <si>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</si>
  <si>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</si>
  <si>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</si>
  <si>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</si>
  <si>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</si>
  <si>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</si>
  <si>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</si>
  <si>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</si>
  <si>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</si>
  <si>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</si>
  <si>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</si>
  <si>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</si>
  <si>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</si>
  <si>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</si>
  <si>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</si>
  <si>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</si>
  <si>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</si>
  <si>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</si>
  <si>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</si>
  <si>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</si>
  <si>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</si>
  <si>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</si>
  <si>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</si>
  <si>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</si>
  <si>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</si>
  <si>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</si>
  <si>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</si>
  <si>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</si>
  <si>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</si>
  <si>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</si>
  <si>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</si>
  <si>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</si>
  <si>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</si>
  <si>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</si>
  <si>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</si>
  <si>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</si>
  <si>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</si>
  <si>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</si>
  <si>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</si>
  <si>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</si>
  <si>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</si>
  <si>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</si>
  <si>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</si>
  <si>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</si>
  <si>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</si>
  <si>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</si>
  <si>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</si>
  <si>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</si>
  <si>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</si>
  <si>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</si>
  <si>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</si>
  <si>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</si>
  <si>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</si>
  <si>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</si>
  <si>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</si>
  <si>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</si>
  <si>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</si>
  <si>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</si>
  <si>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</si>
  <si>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</si>
  <si>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</si>
  <si>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</si>
  <si>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</si>
  <si>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</si>
  <si>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</si>
  <si>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</si>
  <si>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</si>
  <si>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</si>
  <si>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</si>
  <si>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</si>
  <si>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</si>
  <si>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</si>
  <si>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</si>
  <si>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</si>
  <si>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</si>
  <si>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</si>
  <si>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</si>
  <si>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</si>
  <si>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</si>
  <si>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</si>
  <si>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</si>
  <si>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</si>
  <si>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</si>
  <si>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</si>
  <si>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</si>
  <si>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</si>
  <si>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</si>
  <si>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</si>
  <si>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</si>
  <si>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</si>
  <si>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</si>
  <si>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</si>
  <si>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</si>
  <si>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</si>
  <si>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</si>
  <si>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</si>
  <si>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</si>
  <si>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</si>
  <si>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</si>
  <si>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</si>
  <si>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</si>
  <si>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</si>
  <si>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</si>
  <si>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</si>
  <si>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</si>
  <si>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</si>
  <si>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</si>
  <si>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</si>
  <si>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</si>
  <si>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</si>
  <si>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</si>
  <si>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</si>
  <si>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</si>
  <si>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</si>
  <si>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</si>
  <si>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</si>
  <si>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</si>
  <si>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</si>
  <si>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</si>
  <si>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</si>
  <si>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</si>
  <si>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</si>
  <si>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</si>
  <si>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</si>
  <si>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</si>
  <si>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</si>
  <si>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</si>
  <si>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</si>
  <si>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</si>
  <si>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</si>
  <si>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</si>
  <si>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</si>
  <si>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</si>
  <si>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</si>
  <si>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</si>
  <si>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</si>
  <si>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</si>
  <si>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</si>
  <si>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</si>
  <si>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</si>
  <si>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</si>
  <si>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</si>
  <si>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</si>
  <si>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</si>
  <si>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</si>
  <si>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</si>
  <si>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</si>
  <si>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</si>
  <si>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</si>
  <si>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</si>
  <si>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</si>
  <si>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</si>
  <si>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</si>
  <si>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</si>
  <si>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</si>
  <si>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</si>
  <si>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</si>
  <si>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</si>
  <si>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</si>
  <si>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</si>
  <si>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</si>
  <si>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</si>
  <si>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</si>
  <si>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</si>
  <si>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</si>
  <si>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</si>
  <si>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</si>
  <si>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</si>
  <si>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</si>
  <si>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</si>
  <si>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</si>
  <si>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</si>
  <si>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</si>
  <si>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</si>
  <si>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</si>
  <si>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</si>
  <si>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</si>
  <si>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</si>
  <si>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</si>
  <si>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</si>
  <si>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</si>
  <si>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</si>
  <si>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</si>
  <si>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</si>
  <si>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</si>
  <si>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</si>
  <si>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</si>
  <si>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</si>
  <si>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</si>
  <si>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</si>
  <si>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</si>
  <si>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</si>
  <si>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</si>
  <si>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</si>
  <si>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</si>
  <si>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</si>
  <si>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</si>
  <si>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</si>
  <si>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</si>
  <si>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</si>
  <si>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</si>
  <si>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</si>
  <si>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</si>
  <si>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</si>
  <si>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</si>
  <si>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</si>
  <si>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</si>
  <si>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</si>
  <si>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</si>
  <si>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</si>
  <si>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</si>
  <si>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</si>
  <si>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</si>
  <si>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</si>
  <si>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</si>
  <si>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</si>
  <si>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</si>
  <si>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</si>
  <si>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</si>
  <si>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</si>
  <si>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</si>
  <si>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</si>
  <si>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</si>
  <si>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</si>
  <si>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</si>
  <si>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</si>
  <si>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</si>
  <si>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</si>
  <si>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</si>
  <si>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</si>
  <si>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</si>
  <si>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</si>
  <si>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</si>
  <si>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</si>
  <si>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</si>
  <si>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</si>
  <si>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</si>
  <si>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</si>
  <si>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</si>
  <si>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</si>
  <si>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</si>
  <si>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</si>
  <si>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</si>
  <si>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</si>
  <si>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</si>
  <si>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</si>
  <si>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</si>
  <si>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</si>
  <si>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</si>
  <si>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</si>
  <si>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</si>
  <si>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</si>
  <si>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</si>
  <si>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</si>
  <si>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</si>
  <si>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</si>
  <si>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</si>
  <si>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</si>
  <si>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</si>
  <si>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</si>
  <si>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</si>
  <si>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</si>
  <si>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</si>
  <si>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</si>
  <si>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</si>
  <si>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</si>
  <si>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</si>
  <si>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</si>
  <si>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</si>
  <si>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</si>
  <si>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</si>
  <si>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</si>
  <si>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</si>
  <si>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</si>
  <si>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</si>
  <si>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</si>
  <si>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</si>
  <si>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</si>
  <si>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</si>
  <si>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</si>
  <si>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</si>
  <si>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</si>
  <si>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</si>
  <si>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</si>
  <si>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</si>
  <si>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</si>
  <si>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</si>
  <si>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</si>
  <si>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</si>
  <si>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</si>
  <si>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</si>
  <si>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</si>
  <si>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</si>
  <si>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</si>
  <si>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</si>
  <si>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</si>
  <si>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</si>
  <si>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</si>
  <si>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</si>
  <si>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</si>
  <si>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</si>
  <si>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</si>
  <si>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</si>
  <si>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</si>
  <si>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</si>
  <si>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</si>
  <si>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</si>
  <si>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</si>
  <si>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</si>
  <si>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</si>
  <si>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</si>
  <si>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</si>
  <si>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</si>
  <si>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</si>
  <si>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</si>
  <si>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</si>
  <si>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</si>
  <si>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</si>
  <si>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</si>
  <si>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</si>
  <si>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</si>
  <si>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</si>
  <si>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</si>
  <si>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</si>
  <si>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</si>
  <si>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</si>
  <si>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</si>
  <si>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</si>
  <si>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</si>
  <si>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</si>
  <si>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</si>
  <si>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</si>
  <si>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</si>
  <si>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</si>
  <si>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</si>
  <si>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</si>
  <si>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</si>
  <si>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</si>
  <si>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</si>
  <si>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</si>
  <si>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</si>
  <si>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</si>
  <si>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</si>
  <si>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</si>
  <si>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</si>
  <si>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</si>
  <si>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</si>
  <si>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</si>
  <si>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</si>
  <si>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</si>
  <si>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</si>
  <si>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</si>
  <si>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</si>
  <si>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</si>
  <si>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</si>
  <si>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</si>
  <si>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</si>
  <si>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</si>
  <si>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</si>
  <si>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</si>
  <si>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</si>
  <si>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</si>
  <si>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</si>
  <si>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</si>
  <si>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</si>
  <si>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</si>
  <si>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</si>
  <si>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</si>
  <si>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</si>
  <si>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</si>
  <si>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</si>
  <si>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</si>
  <si>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</si>
  <si>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</si>
  <si>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</si>
  <si>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</si>
  <si>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</si>
  <si>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</si>
  <si>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</si>
  <si>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</si>
  <si>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</si>
  <si>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</si>
  <si>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</si>
  <si>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</si>
  <si>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</si>
  <si>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</si>
  <si>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</si>
  <si>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</si>
  <si>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</si>
  <si>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</si>
  <si>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</si>
  <si>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</si>
  <si>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</si>
  <si>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</si>
  <si>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</si>
  <si>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</si>
  <si>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</si>
  <si>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</si>
  <si>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</si>
  <si>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</si>
  <si>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</si>
  <si>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</si>
  <si>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</si>
  <si>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</si>
  <si>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</si>
  <si>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</si>
  <si>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</si>
  <si>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</si>
  <si>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</si>
  <si>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</si>
  <si>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</si>
  <si>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</si>
  <si>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</si>
  <si>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</si>
  <si>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</si>
  <si>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</si>
  <si>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</si>
  <si>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</si>
  <si>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</si>
  <si>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</si>
  <si>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</si>
  <si>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</si>
  <si>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</si>
  <si>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</si>
  <si>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</si>
  <si>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</si>
  <si>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</si>
  <si>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</si>
  <si>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</si>
  <si>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</si>
  <si>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</si>
  <si>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</si>
  <si>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</si>
  <si>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</si>
  <si>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</si>
  <si>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</si>
  <si>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</si>
  <si>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</si>
  <si>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</si>
  <si>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</si>
  <si>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</si>
  <si>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</si>
  <si>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</si>
  <si>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</si>
  <si>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</si>
  <si>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</si>
  <si>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</si>
  <si>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</si>
  <si>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</si>
  <si>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</si>
  <si>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</si>
  <si>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</si>
  <si>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</si>
  <si>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</si>
  <si>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</si>
  <si>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</si>
  <si>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</si>
  <si>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</si>
  <si>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</si>
  <si>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</si>
  <si>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</si>
  <si>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</si>
  <si>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</si>
  <si>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</si>
  <si>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</si>
  <si>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</si>
  <si>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</si>
  <si>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</si>
  <si>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</si>
  <si>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</si>
  <si>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</si>
  <si>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</si>
  <si>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</si>
  <si>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</si>
  <si>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</si>
  <si>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</si>
  <si>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</si>
  <si>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</si>
  <si>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</si>
  <si>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</si>
  <si>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</si>
  <si>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</si>
  <si>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</si>
  <si>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</si>
  <si>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</si>
  <si>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</si>
  <si>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</si>
  <si>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</si>
  <si>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</si>
  <si>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</si>
  <si>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</si>
  <si>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</si>
  <si>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</si>
  <si>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</si>
  <si>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</si>
  <si>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</si>
  <si>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</si>
  <si>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</si>
  <si>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</si>
  <si>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</si>
  <si>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</si>
  <si>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</si>
  <si>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</si>
  <si>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</si>
  <si>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</si>
  <si>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</si>
  <si>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</si>
  <si>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</si>
  <si>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</si>
  <si>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</si>
  <si>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</si>
  <si>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</si>
  <si>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</si>
  <si>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</si>
  <si>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</si>
  <si>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</si>
  <si>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</si>
  <si>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</si>
  <si>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</si>
  <si>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</si>
  <si>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</si>
  <si>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</si>
  <si>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</si>
  <si>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</si>
  <si>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</si>
  <si>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</si>
  <si>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</si>
  <si>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</si>
  <si>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</si>
  <si>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</si>
  <si>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</si>
  <si>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</si>
  <si>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</si>
  <si>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</si>
  <si>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</si>
  <si>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</si>
  <si>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</si>
  <si>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</si>
  <si>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</si>
  <si>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</si>
  <si>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</si>
  <si>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</si>
  <si>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</si>
  <si>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</si>
  <si>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</si>
  <si>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</si>
  <si>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</si>
  <si>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</si>
  <si>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</si>
  <si>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</si>
  <si>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</si>
  <si>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</si>
  <si>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</si>
  <si>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</si>
  <si>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</si>
  <si>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</si>
  <si>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</si>
  <si>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</si>
  <si>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</si>
  <si>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</si>
  <si>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</si>
  <si>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</si>
  <si>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</si>
  <si>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</si>
  <si>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</si>
  <si>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</si>
  <si>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</si>
  <si>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</si>
  <si>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</si>
  <si>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</si>
  <si>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</si>
  <si>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</si>
  <si>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</si>
  <si>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</si>
  <si>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</si>
  <si>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</si>
  <si>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</si>
  <si>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</si>
  <si>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</si>
  <si>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</si>
  <si>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</si>
  <si>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</si>
  <si>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</si>
  <si>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</si>
  <si>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</si>
  <si>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</si>
  <si>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</si>
  <si>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</si>
  <si>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</si>
  <si>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</si>
  <si>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</si>
  <si>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</si>
  <si>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</si>
  <si>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</si>
  <si>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</si>
  <si>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</si>
  <si>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</si>
  <si>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</si>
  <si>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</si>
  <si>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</si>
  <si>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</si>
  <si>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</si>
  <si>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</si>
  <si>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</si>
  <si>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</si>
  <si>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</si>
  <si>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</si>
  <si>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</si>
  <si>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</si>
  <si>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</si>
  <si>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</si>
  <si>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</si>
  <si>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</si>
  <si>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</si>
  <si>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</si>
  <si>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</si>
  <si>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</si>
  <si>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</si>
  <si>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</si>
  <si>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</si>
  <si>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</si>
  <si>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</si>
  <si>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</si>
  <si>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</si>
  <si>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</si>
  <si>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</si>
  <si>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</si>
  <si>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</si>
  <si>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</si>
  <si>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</si>
  <si>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</si>
  <si>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</si>
  <si>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</si>
  <si>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</si>
  <si>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</si>
  <si>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</si>
  <si>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</si>
  <si>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</si>
  <si>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</si>
  <si>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</si>
  <si>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</si>
  <si>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</si>
  <si>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</si>
  <si>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</si>
  <si>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</si>
  <si>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</si>
  <si>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</si>
  <si>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</si>
  <si>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</si>
  <si>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</si>
  <si>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</si>
  <si>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</si>
  <si>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</si>
  <si>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</si>
  <si>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</si>
  <si>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</si>
  <si>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</si>
  <si>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</si>
  <si>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</si>
  <si>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</si>
  <si>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</si>
  <si>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</si>
  <si>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</si>
  <si>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</si>
  <si>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</si>
  <si>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</si>
  <si>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</si>
  <si>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</si>
  <si>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</si>
  <si>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</si>
  <si>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</si>
  <si>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</si>
  <si>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</si>
  <si>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</si>
  <si>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</si>
  <si>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</si>
  <si>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</si>
  <si>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</si>
  <si>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</si>
  <si>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</si>
  <si>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</si>
  <si>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</si>
  <si>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</si>
  <si>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</si>
  <si>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</si>
  <si>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</si>
  <si>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</si>
  <si>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</si>
  <si>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</si>
  <si>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</si>
  <si>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</si>
  <si>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</si>
  <si>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</si>
  <si>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</si>
  <si>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</si>
  <si>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</si>
  <si>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</si>
  <si>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</si>
  <si>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</si>
  <si>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</si>
  <si>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</si>
  <si>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</si>
  <si>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</si>
  <si>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</si>
  <si>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</si>
  <si>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</si>
  <si>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</si>
  <si>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</si>
  <si>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</si>
  <si>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</si>
  <si>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</si>
  <si>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</si>
  <si>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</si>
  <si>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</si>
  <si>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</si>
  <si>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</si>
  <si>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</si>
  <si>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</si>
  <si>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</si>
  <si>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</si>
  <si>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</si>
  <si>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</si>
  <si>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</si>
  <si>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</si>
  <si>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</si>
  <si>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</si>
  <si>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</si>
  <si>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</si>
  <si>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</si>
  <si>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</si>
  <si>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</si>
  <si>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</si>
  <si>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</si>
  <si>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</si>
  <si>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</si>
  <si>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</si>
  <si>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</si>
  <si>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</si>
  <si>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</si>
  <si>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</si>
  <si>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</si>
  <si>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</si>
  <si>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</si>
  <si>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</si>
  <si>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</si>
  <si>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</si>
  <si>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</si>
  <si>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</si>
  <si>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</si>
  <si>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</si>
  <si>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</si>
  <si>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</si>
  <si>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</si>
  <si>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</si>
  <si>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</si>
  <si>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</si>
  <si>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</si>
  <si>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</si>
  <si>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</si>
  <si>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</si>
  <si>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</si>
  <si>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</si>
  <si>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</si>
  <si>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</si>
  <si>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</si>
  <si>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</si>
  <si>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</si>
  <si>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</si>
  <si>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</si>
  <si>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</si>
  <si>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</si>
  <si>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</si>
  <si>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</si>
  <si>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</si>
  <si>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</si>
  <si>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</si>
  <si>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</si>
  <si>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</si>
  <si>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</si>
  <si>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</si>
  <si>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</si>
  <si>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</si>
  <si>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</si>
  <si>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</si>
  <si>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</si>
  <si>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</si>
  <si>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</si>
  <si>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</si>
  <si>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</si>
  <si>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</si>
  <si>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</si>
  <si>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</si>
  <si>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</si>
  <si>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</si>
  <si>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</si>
  <si>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</si>
  <si>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</si>
  <si>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</si>
  <si>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</si>
  <si>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</si>
  <si>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</si>
  <si>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</si>
  <si>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</si>
  <si>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</si>
  <si>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</si>
  <si>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</si>
  <si>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</si>
  <si>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</si>
  <si>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</si>
  <si>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</si>
  <si>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</si>
  <si>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</si>
  <si>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</si>
  <si>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</si>
  <si>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</si>
  <si>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</si>
  <si>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</si>
  <si>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</si>
  <si>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</si>
  <si>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</si>
  <si>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</si>
  <si>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</si>
  <si>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</si>
  <si>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</si>
  <si>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</si>
  <si>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</si>
  <si>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</si>
  <si>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</si>
  <si>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</si>
  <si>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</si>
  <si>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</si>
  <si>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</si>
  <si>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</si>
  <si>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</si>
  <si>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</si>
  <si>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</si>
  <si>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</si>
  <si>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</si>
  <si>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</si>
  <si>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</si>
  <si>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</si>
  <si>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</si>
  <si>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</si>
  <si>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</si>
  <si>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</si>
  <si>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</si>
  <si>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</si>
  <si>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</si>
  <si>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</si>
  <si>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</si>
  <si>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</si>
  <si>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</si>
  <si>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</si>
  <si>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</si>
  <si>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</si>
  <si>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</si>
  <si>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</si>
  <si>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</si>
  <si>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</si>
  <si>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</si>
  <si>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</si>
  <si>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</si>
  <si>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</si>
  <si>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</si>
  <si>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</si>
  <si>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</si>
  <si>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</si>
  <si>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</si>
  <si>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</si>
  <si>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</si>
  <si>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</si>
  <si>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</si>
  <si>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</si>
  <si>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</si>
  <si>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</si>
  <si>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</si>
  <si>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</si>
  <si>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</si>
  <si>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</si>
  <si>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</si>
  <si>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</si>
  <si>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</si>
  <si>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</si>
  <si>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</si>
  <si>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</si>
  <si>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</si>
  <si>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</si>
  <si>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</si>
  <si>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</si>
  <si>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</si>
  <si>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</si>
  <si>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</si>
  <si>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</si>
  <si>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</si>
  <si>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</si>
  <si>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</si>
  <si>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</si>
  <si>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</si>
  <si>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</si>
  <si>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</si>
  <si>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</si>
  <si>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</si>
  <si>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</si>
  <si>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</si>
  <si>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</si>
  <si>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</si>
  <si>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</si>
  <si>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</si>
  <si>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</si>
  <si>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</si>
  <si>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</si>
  <si>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</si>
  <si>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</si>
  <si>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</si>
  <si>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</si>
  <si>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</si>
  <si>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</si>
  <si>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</si>
  <si>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</si>
  <si>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</si>
  <si>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</si>
  <si>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</si>
  <si>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</si>
  <si>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</si>
  <si>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</si>
  <si>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</si>
  <si>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</si>
  <si>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</si>
  <si>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</si>
  <si>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</si>
  <si>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</si>
  <si>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</si>
  <si>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</si>
  <si>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</si>
  <si>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</si>
  <si>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</si>
  <si>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</si>
  <si>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</si>
  <si>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</si>
  <si>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</si>
  <si>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</si>
  <si>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</si>
  <si>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</si>
  <si>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</si>
  <si>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</si>
  <si>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</si>
  <si>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</si>
  <si>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</si>
  <si>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</si>
  <si>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</si>
  <si>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</si>
  <si>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</si>
  <si>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</si>
  <si>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</si>
  <si>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</si>
  <si>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</si>
  <si>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</si>
  <si>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</si>
  <si>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</si>
  <si>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</si>
  <si>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</si>
  <si>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</si>
  <si>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</si>
  <si>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</si>
  <si>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</si>
  <si>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</si>
  <si>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</si>
  <si>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</si>
  <si>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</si>
  <si>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</si>
  <si>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</si>
  <si>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</si>
  <si>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</si>
  <si>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</si>
  <si>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</si>
  <si>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</si>
  <si>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</si>
  <si>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</si>
  <si>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</si>
  <si>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</si>
  <si>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</si>
  <si>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</si>
  <si>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</si>
  <si>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</si>
  <si>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</si>
  <si>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</si>
  <si>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</si>
  <si>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</si>
  <si>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</si>
  <si>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</si>
  <si>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</si>
  <si>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</si>
  <si>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</si>
  <si>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</si>
  <si>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</si>
  <si>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</si>
  <si>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</si>
  <si>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</si>
  <si>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</si>
  <si>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</si>
  <si>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</si>
  <si>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</si>
  <si>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</si>
  <si>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</si>
  <si>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</si>
  <si>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</si>
  <si>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</si>
  <si>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</si>
  <si>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</si>
  <si>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</si>
  <si>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</si>
  <si>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</si>
  <si>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</si>
  <si>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</si>
  <si>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</si>
  <si>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</si>
  <si>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</si>
  <si>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</si>
  <si>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</si>
  <si>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</si>
  <si>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</si>
  <si>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</si>
  <si>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</si>
  <si>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</si>
  <si>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</si>
  <si>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</si>
  <si>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</si>
  <si>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</si>
  <si>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</si>
  <si>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</si>
  <si>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</si>
  <si>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</si>
  <si>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</si>
  <si>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</si>
  <si>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</si>
  <si>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</si>
  <si>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</si>
  <si>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</si>
  <si>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</si>
  <si>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</si>
  <si>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</si>
  <si>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</si>
  <si>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</si>
  <si>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</si>
  <si>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</si>
  <si>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</si>
  <si>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</si>
  <si>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</si>
  <si>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</si>
  <si>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</si>
  <si>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</si>
  <si>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</si>
  <si>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</si>
  <si>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</si>
  <si>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</si>
  <si>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</si>
  <si>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</si>
  <si>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</si>
  <si>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</si>
  <si>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</si>
  <si>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</si>
  <si>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</si>
  <si>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</si>
  <si>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</si>
  <si>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</si>
  <si>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</si>
  <si>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</si>
  <si>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</si>
  <si>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</si>
  <si>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</si>
  <si>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</si>
  <si>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</si>
  <si>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</si>
  <si>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</si>
  <si>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</si>
  <si>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</si>
  <si>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</si>
  <si>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</si>
  <si>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</si>
  <si>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</si>
  <si>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</si>
  <si>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</si>
  <si>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</si>
  <si>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</si>
  <si>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</si>
  <si>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</si>
  <si>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</si>
  <si>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</si>
  <si>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</si>
  <si>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</si>
  <si>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</si>
  <si>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</si>
  <si>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</si>
  <si>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</si>
  <si>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</si>
  <si>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</si>
  <si>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</si>
  <si>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</si>
  <si>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</si>
  <si>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</si>
  <si>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</si>
  <si>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</si>
  <si>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</si>
  <si>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</si>
  <si>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</si>
  <si>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</si>
  <si>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</si>
  <si>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</si>
  <si>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</si>
  <si>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</si>
  <si>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</si>
  <si>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</si>
  <si>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</si>
  <si>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</si>
  <si>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</si>
  <si>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</si>
  <si>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</si>
  <si>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</si>
  <si>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</si>
  <si>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</si>
  <si>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</si>
  <si>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</si>
  <si>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</si>
  <si>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</si>
  <si>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</si>
  <si>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</si>
  <si>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</si>
  <si>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</si>
  <si>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</si>
  <si>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</si>
  <si>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</si>
  <si>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</si>
  <si>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</si>
  <si>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</si>
  <si>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</si>
  <si>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</si>
  <si>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</si>
  <si>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</si>
  <si>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</si>
  <si>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</si>
  <si>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</si>
  <si>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</si>
  <si>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</si>
  <si>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</si>
  <si>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</si>
  <si>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</si>
  <si>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</si>
  <si>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</si>
  <si>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</si>
  <si>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</si>
  <si>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</si>
  <si>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</si>
  <si>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</si>
  <si>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</si>
  <si>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</si>
  <si>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</si>
  <si>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</si>
  <si>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</si>
  <si>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</si>
  <si>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</si>
  <si>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</si>
  <si>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</si>
  <si>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</si>
  <si>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</si>
  <si>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</si>
  <si>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</si>
  <si>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</si>
  <si>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</si>
  <si>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</si>
  <si>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</si>
  <si>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</si>
  <si>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</si>
  <si>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</si>
  <si>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</si>
  <si>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</si>
  <si>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</si>
  <si>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</si>
  <si>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</si>
  <si>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</si>
  <si>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</si>
  <si>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</si>
  <si>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</si>
  <si>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</si>
  <si>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</si>
  <si>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</si>
  <si>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</si>
  <si>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</si>
  <si>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</si>
  <si>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</si>
  <si>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</si>
  <si>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</si>
  <si>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</si>
  <si>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</si>
  <si>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</si>
  <si>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</si>
  <si>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</si>
  <si>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</si>
  <si>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</si>
  <si>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</si>
  <si>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</si>
  <si>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</si>
  <si>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</si>
  <si>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</si>
  <si>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</si>
  <si>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</si>
  <si>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</si>
  <si>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</si>
  <si>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</si>
  <si>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</si>
  <si>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</si>
  <si>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</si>
  <si>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</si>
  <si>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</si>
  <si>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</si>
  <si>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</si>
  <si>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</si>
  <si>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</si>
  <si>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</si>
  <si>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</si>
  <si>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</si>
  <si>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</si>
  <si>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</si>
  <si>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</si>
  <si>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</si>
  <si>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</si>
  <si>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</si>
  <si>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</si>
  <si>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</si>
  <si>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</si>
  <si>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</si>
  <si>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</si>
  <si>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</si>
  <si>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</si>
  <si>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</si>
  <si>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</si>
  <si>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</si>
  <si>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</si>
  <si>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</si>
  <si>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</si>
  <si>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</si>
  <si>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</si>
  <si>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</si>
  <si>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</si>
  <si>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</si>
  <si>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</si>
  <si>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</si>
  <si>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</si>
  <si>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</si>
  <si>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</si>
  <si>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</si>
  <si>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</si>
  <si>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</si>
  <si>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</si>
  <si>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</si>
  <si>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</si>
  <si>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</si>
  <si>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</si>
  <si>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</si>
  <si>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</si>
  <si>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</si>
  <si>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</si>
  <si>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</si>
  <si>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</si>
  <si>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</si>
  <si>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</si>
  <si>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</si>
  <si>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</si>
  <si>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</si>
  <si>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</si>
  <si>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</si>
  <si>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</si>
  <si>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</si>
  <si>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</si>
  <si>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</si>
  <si>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</si>
  <si>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</si>
  <si>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</si>
  <si>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</si>
  <si>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</si>
  <si>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</si>
  <si>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</si>
  <si>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</si>
  <si>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</si>
  <si>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</si>
  <si>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</si>
  <si>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</si>
  <si>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</si>
  <si>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</si>
  <si>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</si>
  <si>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</si>
  <si>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</si>
  <si>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</si>
  <si>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</si>
  <si>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</si>
  <si>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</si>
  <si>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</si>
  <si>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</si>
  <si>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</si>
  <si>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</si>
  <si>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</si>
  <si>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</si>
  <si>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</si>
  <si>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</si>
  <si>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</si>
  <si>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</si>
  <si>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</si>
  <si>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</si>
  <si>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</si>
  <si>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</si>
  <si>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</si>
  <si>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</si>
  <si>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</si>
  <si>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</si>
  <si>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</si>
  <si>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</si>
  <si>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</si>
  <si>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</si>
  <si>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</si>
  <si>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</si>
  <si>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</si>
  <si>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</si>
  <si>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</si>
  <si>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</si>
  <si>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</si>
  <si>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</si>
  <si>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</si>
  <si>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</si>
  <si>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</si>
  <si>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</si>
  <si>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</si>
  <si>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</si>
  <si>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</si>
  <si>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</si>
  <si>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</si>
  <si>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</si>
  <si>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</si>
  <si>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</si>
  <si>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</si>
  <si>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</si>
  <si>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</si>
  <si>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</si>
  <si>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</si>
  <si>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</si>
  <si>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</si>
  <si>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</si>
  <si>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</si>
  <si>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</si>
  <si>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</si>
  <si>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</si>
  <si>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</si>
  <si>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</si>
  <si>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</si>
  <si>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</si>
  <si>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</si>
  <si>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</si>
  <si>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</si>
  <si>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</si>
  <si>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</si>
  <si>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</si>
  <si>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</si>
  <si>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</si>
  <si>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</si>
  <si>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</si>
  <si>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</si>
  <si>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</si>
  <si>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</si>
  <si>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</si>
  <si>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</si>
  <si>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</si>
  <si>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</si>
  <si>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</si>
  <si>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</si>
  <si>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</si>
  <si>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</si>
  <si>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</si>
  <si>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</si>
  <si>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</si>
  <si>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</si>
  <si>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</si>
  <si>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</si>
  <si>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</si>
  <si>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</si>
  <si>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</si>
  <si>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</si>
  <si>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</si>
  <si>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</si>
  <si>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</si>
  <si>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</si>
  <si>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</si>
  <si>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</si>
  <si>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</si>
  <si>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</si>
  <si>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</si>
  <si>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</si>
  <si>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</si>
  <si>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</si>
  <si>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</si>
  <si>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</si>
  <si>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</si>
  <si>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</si>
  <si>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</si>
  <si>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</si>
  <si>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</si>
  <si>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</si>
  <si>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</si>
  <si>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</si>
  <si>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</si>
  <si>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</si>
  <si>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</si>
  <si>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</si>
  <si>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</si>
  <si>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</si>
  <si>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</si>
  <si>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</si>
  <si>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</si>
  <si>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</si>
  <si>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</si>
  <si>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</si>
  <si>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</si>
  <si>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</si>
  <si>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</si>
  <si>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</si>
  <si>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</si>
  <si>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</si>
  <si>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</si>
  <si>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</si>
  <si>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</si>
  <si>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</si>
  <si>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</si>
  <si>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</si>
  <si>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</si>
  <si>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</si>
  <si>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</si>
  <si>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</si>
  <si>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</si>
  <si>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</si>
  <si>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</si>
  <si>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</si>
  <si>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</si>
  <si>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</si>
  <si>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</si>
  <si>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</si>
  <si>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</si>
  <si>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</si>
  <si>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</si>
  <si>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</si>
  <si>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</si>
  <si>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</si>
  <si>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</si>
  <si>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</si>
  <si>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</si>
  <si>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</si>
  <si>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</si>
  <si>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</si>
  <si>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</si>
  <si>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</si>
  <si>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</si>
  <si>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</si>
  <si>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</si>
  <si>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</si>
  <si>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</si>
  <si>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</si>
  <si>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</si>
  <si>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</si>
  <si>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</si>
  <si>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</si>
  <si>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</si>
  <si>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</si>
  <si>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</si>
  <si>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</si>
  <si>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</si>
  <si>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</si>
  <si>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</si>
  <si>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</si>
  <si>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</si>
  <si>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</si>
  <si>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</si>
  <si>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</si>
  <si>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</si>
  <si>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</si>
  <si>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</si>
  <si>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</si>
  <si>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</si>
  <si>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</si>
  <si>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</si>
  <si>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</si>
  <si>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</si>
  <si>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</si>
  <si>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</si>
  <si>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</si>
  <si>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</si>
  <si>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</si>
  <si>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</si>
  <si>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</si>
  <si>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</si>
  <si>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</si>
  <si>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</si>
  <si>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</si>
  <si>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</si>
  <si>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</si>
  <si>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</si>
  <si>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</si>
  <si>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</si>
  <si>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</si>
  <si>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</si>
  <si>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</si>
  <si>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</si>
  <si>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</si>
  <si>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</si>
  <si>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</si>
  <si>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</si>
  <si>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</si>
  <si>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</si>
  <si>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</si>
  <si>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</si>
  <si>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</si>
  <si>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</si>
  <si>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</si>
  <si>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</si>
  <si>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</si>
  <si>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</si>
  <si>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</si>
  <si>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</si>
  <si>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</si>
  <si>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</si>
  <si>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</si>
  <si>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</si>
  <si>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</si>
  <si>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</si>
  <si>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</si>
  <si>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</si>
  <si>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</si>
  <si>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</si>
  <si>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</si>
  <si>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</si>
  <si>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</si>
  <si>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</si>
  <si>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</si>
  <si>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</si>
  <si>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</si>
  <si>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</si>
  <si>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</si>
  <si>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</si>
  <si>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</si>
  <si>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</si>
  <si>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</si>
  <si>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</si>
  <si>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</si>
  <si>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</si>
  <si>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</si>
  <si>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</si>
  <si>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</si>
  <si>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</si>
  <si>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</si>
  <si>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</si>
  <si>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</si>
  <si>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</si>
  <si>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</si>
  <si>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</si>
  <si>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</si>
  <si>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</si>
  <si>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</si>
  <si>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</si>
  <si>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</si>
  <si>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</si>
  <si>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</si>
  <si>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</si>
  <si>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</si>
  <si>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</si>
  <si>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</si>
  <si>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</si>
  <si>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</si>
  <si>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</si>
  <si>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</si>
  <si>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</si>
  <si>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</si>
  <si>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</si>
  <si>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</si>
  <si>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</si>
  <si>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</si>
  <si>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</si>
  <si>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</si>
  <si>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</si>
  <si>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</si>
  <si>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</si>
  <si>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</si>
  <si>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</si>
  <si>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</si>
  <si>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</si>
  <si>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</si>
  <si>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</si>
  <si>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</si>
  <si>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</si>
  <si>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</si>
  <si>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</si>
  <si>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</si>
  <si>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</si>
  <si>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</si>
  <si>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</si>
  <si>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</si>
  <si>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</si>
  <si>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</si>
  <si>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</si>
  <si>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</si>
  <si>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</si>
  <si>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</si>
  <si>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</si>
  <si>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</si>
  <si>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</si>
  <si>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</si>
  <si>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</si>
  <si>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</si>
  <si>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</si>
  <si>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</si>
  <si>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</si>
  <si>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</si>
  <si>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</si>
  <si>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</si>
  <si>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</si>
  <si>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</si>
  <si>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</si>
  <si>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</si>
  <si>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</si>
  <si>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</si>
  <si>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</si>
  <si>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</si>
  <si>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</si>
  <si>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</si>
  <si>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</si>
  <si>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</si>
  <si>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</si>
  <si>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</si>
  <si>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</si>
  <si>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</si>
  <si>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</si>
  <si>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</si>
  <si>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</si>
  <si>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</si>
  <si>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</si>
  <si>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</si>
  <si>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</si>
  <si>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</si>
  <si>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</si>
  <si>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</si>
  <si>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</si>
  <si>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</si>
  <si>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</si>
  <si>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</si>
  <si>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</si>
  <si>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</si>
  <si>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</si>
  <si>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</si>
  <si>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</si>
  <si>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</si>
  <si>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</si>
  <si>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</si>
  <si>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</si>
  <si>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</si>
  <si>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</si>
  <si>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</si>
  <si>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</si>
  <si>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</si>
  <si>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</si>
  <si>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</si>
  <si>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</si>
  <si>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</si>
  <si>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</si>
  <si>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</si>
  <si>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</si>
  <si>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</si>
  <si>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</si>
  <si>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</si>
  <si>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</si>
  <si>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</si>
  <si>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</si>
  <si>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</si>
  <si>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</si>
  <si>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</si>
  <si>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</si>
  <si>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</si>
  <si>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</si>
  <si>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</si>
  <si>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</si>
  <si>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</si>
  <si>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</si>
  <si>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</si>
  <si>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</si>
  <si>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</si>
  <si>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</si>
  <si>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</si>
  <si>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</si>
  <si>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</si>
  <si>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</si>
  <si>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</si>
  <si>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</si>
  <si>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</si>
  <si>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</si>
  <si>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</si>
  <si>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</si>
  <si>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</si>
  <si>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</si>
  <si>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</si>
  <si>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</si>
  <si>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</si>
  <si>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</si>
  <si>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</si>
  <si>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</si>
  <si>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</si>
  <si>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</si>
  <si>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</si>
  <si>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</si>
  <si>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</si>
  <si>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</si>
  <si>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</si>
  <si>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</si>
  <si>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</si>
  <si>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</si>
  <si>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</si>
  <si>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</si>
  <si>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</si>
  <si>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</si>
  <si>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</si>
  <si>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</si>
  <si>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</si>
  <si>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</si>
  <si>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</si>
  <si>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</si>
  <si>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</si>
  <si>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</si>
  <si>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</si>
  <si>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</si>
  <si>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</si>
  <si>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</si>
  <si>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</si>
  <si>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</si>
  <si>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</si>
  <si>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</si>
  <si>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</si>
  <si>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</si>
  <si>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</si>
  <si>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</si>
  <si>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</si>
  <si>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</si>
  <si>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</si>
  <si>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</si>
  <si>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</si>
  <si>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</si>
  <si>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</si>
  <si>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</si>
  <si>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</si>
  <si>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</si>
  <si>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</si>
  <si>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</si>
  <si>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</si>
  <si>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</si>
  <si>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</si>
  <si>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</si>
  <si>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</si>
  <si>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</si>
  <si>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</si>
  <si>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</si>
  <si>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</si>
  <si>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</si>
  <si>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</si>
  <si>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</si>
  <si>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</si>
  <si>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</si>
  <si>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</si>
  <si>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</si>
  <si>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</si>
  <si>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</si>
  <si>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</si>
  <si>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</si>
  <si>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</si>
  <si>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</si>
  <si>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</si>
  <si>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</si>
  <si>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</si>
  <si>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</si>
  <si>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</si>
  <si>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</si>
  <si>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</si>
  <si>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</si>
  <si>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</si>
  <si>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</si>
  <si>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</si>
  <si>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</si>
  <si>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</si>
  <si>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</si>
  <si>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</si>
  <si>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</si>
  <si>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</si>
  <si>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</si>
  <si>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</si>
  <si>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</si>
  <si>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</si>
  <si>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</si>
  <si>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</si>
  <si>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</si>
  <si>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</si>
  <si>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</si>
  <si>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</si>
  <si>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</si>
  <si>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</si>
  <si>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</si>
  <si>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</si>
  <si>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</si>
  <si>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</si>
  <si>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</si>
  <si>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</si>
  <si>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</si>
  <si>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</si>
  <si>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</si>
  <si>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</si>
  <si>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</si>
  <si>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</si>
  <si>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</si>
  <si>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</si>
  <si>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</si>
  <si>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</si>
  <si>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</si>
  <si>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</si>
  <si>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</si>
  <si>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</si>
  <si>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</si>
  <si>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</si>
  <si>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</si>
  <si>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</si>
  <si>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</si>
  <si>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</si>
  <si>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</si>
  <si>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</si>
  <si>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</si>
  <si>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</si>
  <si>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</si>
  <si>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</si>
  <si>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</si>
  <si>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</si>
  <si>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</si>
  <si>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</si>
  <si>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</si>
  <si>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</si>
  <si>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</si>
  <si>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</si>
  <si>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</si>
  <si>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</si>
  <si>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</si>
  <si>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</si>
  <si>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</si>
  <si>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</si>
  <si>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</si>
  <si>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</si>
  <si>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</si>
  <si>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</si>
  <si>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</si>
  <si>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</si>
  <si>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</si>
  <si>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</si>
  <si>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</si>
  <si>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</si>
  <si>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</si>
  <si>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</si>
  <si>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</si>
  <si>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</si>
  <si>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</si>
  <si>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</si>
  <si>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</si>
  <si>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</si>
  <si>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</si>
  <si>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</si>
  <si>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</si>
  <si>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</si>
  <si>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</si>
  <si>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</si>
  <si>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</si>
  <si>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</si>
  <si>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</si>
  <si>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</si>
  <si>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</si>
  <si>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</si>
  <si>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</si>
  <si>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</si>
  <si>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</si>
  <si>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</si>
  <si>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</si>
  <si>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</si>
  <si>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</si>
  <si>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</si>
  <si>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</si>
  <si>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</si>
  <si>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</si>
  <si>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</si>
  <si>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</si>
  <si>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</si>
  <si>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</si>
  <si>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</si>
  <si>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</si>
  <si>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</si>
  <si>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</si>
  <si>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</si>
  <si>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</si>
  <si>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</si>
  <si>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</si>
  <si>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</si>
  <si>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</si>
  <si>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</si>
  <si>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</si>
  <si>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</si>
  <si>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</si>
  <si>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</si>
  <si>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</si>
  <si>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</si>
  <si>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</si>
  <si>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</si>
  <si>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</si>
  <si>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</si>
  <si>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</si>
  <si>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</si>
  <si>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</si>
  <si>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</si>
  <si>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</si>
  <si>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</si>
  <si>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</si>
  <si>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</si>
  <si>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</si>
  <si>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</si>
  <si>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</si>
  <si>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</si>
  <si>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</si>
  <si>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</si>
  <si>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</si>
  <si>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</si>
  <si>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</si>
  <si>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</si>
  <si>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</si>
  <si>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</si>
  <si>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</si>
  <si>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</si>
  <si>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</si>
  <si>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</si>
  <si>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</si>
  <si>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</si>
  <si>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</si>
  <si>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</si>
  <si>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</si>
  <si>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</si>
  <si>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</si>
  <si>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</si>
  <si>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</si>
  <si>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</si>
  <si>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</si>
  <si>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</si>
  <si>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</si>
  <si>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</si>
  <si>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</si>
  <si>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</si>
  <si>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</si>
  <si>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</si>
  <si>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</si>
  <si>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</si>
  <si>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</si>
  <si>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</si>
  <si>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</si>
  <si>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</si>
  <si>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</si>
  <si>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</si>
  <si>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</si>
  <si>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</si>
  <si>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</si>
  <si>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</si>
  <si>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</si>
  <si>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</si>
  <si>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</si>
  <si>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</si>
  <si>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</si>
  <si>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</si>
  <si>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</si>
  <si>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</si>
  <si>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</si>
  <si>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</si>
  <si>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</si>
  <si>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</si>
  <si>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</si>
  <si>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</si>
  <si>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</si>
  <si>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</si>
  <si>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</si>
  <si>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</si>
  <si>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</si>
  <si>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</si>
  <si>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</si>
  <si>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</si>
  <si>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</si>
  <si>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</si>
  <si>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</si>
  <si>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</si>
  <si>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</si>
  <si>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</si>
  <si>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</si>
  <si>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</si>
  <si>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</si>
  <si>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</si>
  <si>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</si>
  <si>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</si>
  <si>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</si>
  <si>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</si>
  <si>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</si>
  <si>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</si>
  <si>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</si>
  <si>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</si>
  <si>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</si>
  <si>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</si>
  <si>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</si>
  <si>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</si>
  <si>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</si>
  <si>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</si>
  <si>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</si>
  <si>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</si>
  <si>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</si>
  <si>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</si>
  <si>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</si>
  <si>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</si>
  <si>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</si>
  <si>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</si>
  <si>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</si>
  <si>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</si>
  <si>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</si>
  <si>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</si>
  <si>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</si>
  <si>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</si>
  <si>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</si>
  <si>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</si>
  <si>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</si>
  <si>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</si>
  <si>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</si>
  <si>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</si>
  <si>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</si>
  <si>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</si>
  <si>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</si>
  <si>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</si>
  <si>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</si>
  <si>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</si>
  <si>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</si>
  <si>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</si>
  <si>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</si>
  <si>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</si>
  <si>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</si>
  <si>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</si>
  <si>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</si>
  <si>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</si>
  <si>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</si>
  <si>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</si>
  <si>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</si>
  <si>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</si>
  <si>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</si>
  <si>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</si>
  <si>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</si>
  <si>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</si>
  <si>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</si>
  <si>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</si>
  <si>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</si>
  <si>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</si>
  <si>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</si>
  <si>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</si>
  <si>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</si>
  <si>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</si>
  <si>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</si>
  <si>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</si>
  <si>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</si>
  <si>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</si>
  <si>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</si>
  <si>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</si>
  <si>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</si>
  <si>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</si>
  <si>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</si>
  <si>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</si>
  <si>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</si>
  <si>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</si>
  <si>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</si>
  <si>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</si>
  <si>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</si>
  <si>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</si>
  <si>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</si>
  <si>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</si>
  <si>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</si>
  <si>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</si>
  <si>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</si>
  <si>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</si>
  <si>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</si>
  <si>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</si>
  <si>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</si>
  <si>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</si>
  <si>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</si>
  <si>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</si>
  <si>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</si>
  <si>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</si>
  <si>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</si>
  <si>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</si>
  <si>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</si>
  <si>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</si>
  <si>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</si>
  <si>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</si>
  <si>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</si>
  <si>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</si>
  <si>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</si>
  <si>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</si>
  <si>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</si>
  <si>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</si>
  <si>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</si>
  <si>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</si>
  <si>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</si>
  <si>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</si>
  <si>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</si>
  <si>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</si>
  <si>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</si>
  <si>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</si>
  <si>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</si>
  <si>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</si>
  <si>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</si>
  <si>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</si>
  <si>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</si>
  <si>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</si>
  <si>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</si>
  <si>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</si>
  <si>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</si>
  <si>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</si>
  <si>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</si>
  <si>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</si>
  <si>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</si>
  <si>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</si>
  <si>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</si>
  <si>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</si>
  <si>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</si>
  <si>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</si>
  <si>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</si>
  <si>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</si>
  <si>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</si>
  <si>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</si>
  <si>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</si>
  <si>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</si>
  <si>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</si>
  <si>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</si>
  <si>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</si>
  <si>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</si>
  <si>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</si>
  <si>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</si>
  <si>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</si>
  <si>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</si>
  <si>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</si>
  <si>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</si>
  <si>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</si>
  <si>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</si>
  <si>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</si>
  <si>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</si>
  <si>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</si>
  <si>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</si>
  <si>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</si>
  <si>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</si>
  <si>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</si>
  <si>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</si>
  <si>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</si>
  <si>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</si>
  <si>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</si>
  <si>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</si>
  <si>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</si>
  <si>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</si>
  <si>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</si>
  <si>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</si>
  <si>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</si>
  <si>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</si>
  <si>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</si>
  <si>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</si>
  <si>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</si>
  <si>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</si>
  <si>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</si>
  <si>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</si>
  <si>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</si>
  <si>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</si>
  <si>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</si>
  <si>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</si>
  <si>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</si>
  <si>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</si>
  <si>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</si>
  <si>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</si>
  <si>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</si>
  <si>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</si>
  <si>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</si>
  <si>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</si>
  <si>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</si>
  <si>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</si>
  <si>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</si>
  <si>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</si>
  <si>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</si>
  <si>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</si>
  <si>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</si>
  <si>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</si>
  <si>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</si>
  <si>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</si>
  <si>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</si>
  <si>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</si>
  <si>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</si>
  <si>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</si>
  <si>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</si>
  <si>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</si>
  <si>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</si>
  <si>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</si>
  <si>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</si>
  <si>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</si>
  <si>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</si>
  <si>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</si>
  <si>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</si>
  <si>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</si>
  <si>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</si>
  <si>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</si>
  <si>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</si>
  <si>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</si>
  <si>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</si>
  <si>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</si>
  <si>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</si>
  <si>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</si>
  <si>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</si>
  <si>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</si>
  <si>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</si>
  <si>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</si>
  <si>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</si>
  <si>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</si>
  <si>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</si>
  <si>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</si>
  <si>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</si>
  <si>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</si>
  <si>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</si>
  <si>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</si>
  <si>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</si>
  <si>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</si>
  <si>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</si>
  <si>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</si>
  <si>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</si>
  <si>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</si>
  <si>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</si>
  <si>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</si>
  <si>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</si>
  <si>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</si>
  <si>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</si>
  <si>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</si>
  <si>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</si>
  <si>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</si>
  <si>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</si>
  <si>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</si>
  <si>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</si>
  <si>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</si>
  <si>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</si>
  <si>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</si>
  <si>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</si>
  <si>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</si>
  <si>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</si>
  <si>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</si>
  <si>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</si>
  <si>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</si>
  <si>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</si>
  <si>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</si>
  <si>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</si>
  <si>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</si>
  <si>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</si>
  <si>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</si>
  <si>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</si>
  <si>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</si>
  <si>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</si>
  <si>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</si>
  <si>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</si>
  <si>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</si>
  <si>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</si>
  <si>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</si>
  <si>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</si>
  <si>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</si>
  <si>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</si>
  <si>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</si>
  <si>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</si>
  <si>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</si>
  <si>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</si>
  <si>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</si>
  <si>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</si>
  <si>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</si>
  <si>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</si>
  <si>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</si>
  <si>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</si>
  <si>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</si>
  <si>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</si>
  <si>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</si>
  <si>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</si>
  <si>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</si>
  <si>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</si>
  <si>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</si>
  <si>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</si>
  <si>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</si>
  <si>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</si>
  <si>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</si>
  <si>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</si>
  <si>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</si>
  <si>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</si>
  <si>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</si>
  <si>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</si>
  <si>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</si>
  <si>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</si>
  <si>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</si>
  <si>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</si>
  <si>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</si>
  <si>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</si>
  <si>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</si>
  <si>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</si>
  <si>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</si>
  <si>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</si>
  <si>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</si>
  <si>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</si>
  <si>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</si>
  <si>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</si>
  <si>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</si>
  <si>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</si>
  <si>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</si>
  <si>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</si>
  <si>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</si>
  <si>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</si>
  <si>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</si>
  <si>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</si>
  <si>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</si>
  <si>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</si>
  <si>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</si>
  <si>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</si>
  <si>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</si>
  <si>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</si>
  <si>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</si>
  <si>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</si>
  <si>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</si>
  <si>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</si>
  <si>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</si>
  <si>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</si>
  <si>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</si>
  <si>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</si>
  <si>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</si>
  <si>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</si>
  <si>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</si>
  <si>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</si>
  <si>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</si>
  <si>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</si>
  <si>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</si>
  <si>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</si>
  <si>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</si>
  <si>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</si>
  <si>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</si>
  <si>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</si>
  <si>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</si>
  <si>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</si>
  <si>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</si>
  <si>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</si>
  <si>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</si>
  <si>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</si>
  <si>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</si>
  <si>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</si>
  <si>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</si>
  <si>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</si>
  <si>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</si>
  <si>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</si>
  <si>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</si>
  <si>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</si>
  <si>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</si>
  <si>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</si>
  <si>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</si>
  <si>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</si>
  <si>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</si>
  <si>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</si>
  <si>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</si>
  <si>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</si>
  <si>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</si>
  <si>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</si>
  <si>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</si>
  <si>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</si>
  <si>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</si>
  <si>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</si>
  <si>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</si>
  <si>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</si>
  <si>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</si>
  <si>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</si>
  <si>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</si>
  <si>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</si>
  <si>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</si>
  <si>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</si>
  <si>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</si>
  <si>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</si>
  <si>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</si>
  <si>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</si>
  <si>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</si>
  <si>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</si>
  <si>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</si>
  <si>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</si>
  <si>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</si>
  <si>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</si>
  <si>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</si>
  <si>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</si>
  <si>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</si>
  <si>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</si>
  <si>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</si>
  <si>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</si>
  <si>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</si>
  <si>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</si>
  <si>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</si>
  <si>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</si>
  <si>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</si>
  <si>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</si>
  <si>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</si>
  <si>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</si>
  <si>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</si>
  <si>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</si>
  <si>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</si>
  <si>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</si>
  <si>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</si>
  <si>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</si>
  <si>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</si>
  <si>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</si>
  <si>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</si>
  <si>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</si>
  <si>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</si>
  <si>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</si>
  <si>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</si>
  <si>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</si>
  <si>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</si>
  <si>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</si>
  <si>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</si>
  <si>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</si>
  <si>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</si>
  <si>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</si>
  <si>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</si>
  <si>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</si>
  <si>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</si>
  <si>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</si>
  <si>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</si>
  <si>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</si>
  <si>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</si>
  <si>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</si>
  <si>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</si>
  <si>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</si>
  <si>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</si>
  <si>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</si>
  <si>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</si>
  <si>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</si>
  <si>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</si>
  <si>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</si>
  <si>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</si>
  <si>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</si>
  <si>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</si>
  <si>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</si>
  <si>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</si>
  <si>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</si>
  <si>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</si>
  <si>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</si>
  <si>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</si>
  <si>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</si>
  <si>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</si>
  <si>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</si>
  <si>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</si>
  <si>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</si>
  <si>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</si>
  <si>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</si>
  <si>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</si>
  <si>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</si>
  <si>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</si>
  <si>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</si>
  <si>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</si>
  <si>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</si>
  <si>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</si>
  <si>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</si>
  <si>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</si>
  <si>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</si>
  <si>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</si>
  <si>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</si>
  <si>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</si>
  <si>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</si>
  <si>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</si>
  <si>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</si>
  <si>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</si>
  <si>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</si>
  <si>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</si>
  <si>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</si>
  <si>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</si>
  <si>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</si>
  <si>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</si>
  <si>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</si>
  <si>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</si>
  <si>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</si>
  <si>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</si>
  <si>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</si>
  <si>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</si>
  <si>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</si>
  <si>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</si>
  <si>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</si>
  <si>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</si>
  <si>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</si>
  <si>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</si>
  <si>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</si>
  <si>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</si>
  <si>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</si>
  <si>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</si>
  <si>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</si>
  <si>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</si>
  <si>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</si>
  <si>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</si>
  <si>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</si>
  <si>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</si>
  <si>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</si>
  <si>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</si>
  <si>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</si>
  <si>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</si>
  <si>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</si>
  <si>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</si>
  <si>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</si>
  <si>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</si>
  <si>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</si>
  <si>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</si>
  <si>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</si>
  <si>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</si>
  <si>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</si>
  <si>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</si>
  <si>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</si>
  <si>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</si>
  <si>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</si>
  <si>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</si>
  <si>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</si>
  <si>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</si>
  <si>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</si>
  <si>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</si>
  <si>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</si>
  <si>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</si>
  <si>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</si>
  <si>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</si>
  <si>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</si>
  <si>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</si>
  <si>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</si>
  <si>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</si>
  <si>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</si>
  <si>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</si>
  <si>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</si>
  <si>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</si>
  <si>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</si>
  <si>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</si>
  <si>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</si>
  <si>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</si>
  <si>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</si>
  <si>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</si>
  <si>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</si>
  <si>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</si>
  <si>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</si>
  <si>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</si>
  <si>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</si>
  <si>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</si>
  <si>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</si>
  <si>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</si>
  <si>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</si>
  <si>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</si>
  <si>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</si>
  <si>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</si>
  <si>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</si>
  <si>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</si>
  <si>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</si>
  <si>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</si>
  <si>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</si>
  <si>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</si>
  <si>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</si>
  <si>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</si>
  <si>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</si>
  <si>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</si>
  <si>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</si>
  <si>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</si>
  <si>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</si>
  <si>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</si>
  <si>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</si>
  <si>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</si>
  <si>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</si>
  <si>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</si>
  <si>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</si>
  <si>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</si>
  <si>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</si>
  <si>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</si>
  <si>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</si>
  <si>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</si>
  <si>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</si>
  <si>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</si>
  <si>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</si>
  <si>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</si>
  <si>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</si>
  <si>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</si>
  <si>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</si>
  <si>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</si>
  <si>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</si>
  <si>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</si>
  <si>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</si>
  <si>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</si>
  <si>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</si>
  <si>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</si>
  <si>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</si>
  <si>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</si>
  <si>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</si>
  <si>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</si>
  <si>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</si>
  <si>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</si>
  <si>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</si>
  <si>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</si>
  <si>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</si>
  <si>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</si>
  <si>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</si>
  <si>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</si>
  <si>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</si>
  <si>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</si>
  <si>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</si>
  <si>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</si>
  <si>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</si>
  <si>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</si>
  <si>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</si>
  <si>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</si>
  <si>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</si>
  <si>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</si>
  <si>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</si>
  <si>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</si>
  <si>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</si>
  <si>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</si>
  <si>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</si>
  <si>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</si>
  <si>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</si>
  <si>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</si>
  <si>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</si>
  <si>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</si>
  <si>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</si>
  <si>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</si>
  <si>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</si>
  <si>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</si>
  <si>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</si>
  <si>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</si>
  <si>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</si>
  <si>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</si>
  <si>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</si>
  <si>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</si>
  <si>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</si>
  <si>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</si>
  <si>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</si>
  <si>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</si>
  <si>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</si>
  <si>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</si>
  <si>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</si>
  <si>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</si>
  <si>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</si>
  <si>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</si>
  <si>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</si>
  <si>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</si>
  <si>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</si>
  <si>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</si>
  <si>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</si>
  <si>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</si>
  <si>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</si>
  <si>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</si>
  <si>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</si>
  <si>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</si>
  <si>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</si>
  <si>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</si>
  <si>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</si>
  <si>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</si>
  <si>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</si>
  <si>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</si>
  <si>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</si>
  <si>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</si>
  <si>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</si>
  <si>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</si>
  <si>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</si>
  <si>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</si>
  <si>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</si>
  <si>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</si>
  <si>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</si>
  <si>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</si>
  <si>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</si>
  <si>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</si>
  <si>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</si>
  <si>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</si>
  <si>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</si>
  <si>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</si>
  <si>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</si>
  <si>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</si>
  <si>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</si>
  <si>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</si>
  <si>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</si>
  <si>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</si>
  <si>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</si>
  <si>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</si>
  <si>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</si>
  <si>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</si>
  <si>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</si>
  <si>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</si>
  <si>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</si>
  <si>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</si>
  <si>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</si>
  <si>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</si>
  <si>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</si>
  <si>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</si>
  <si>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</si>
  <si>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</si>
  <si>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</si>
  <si>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</si>
  <si>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</si>
  <si>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</si>
  <si>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</si>
  <si>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</si>
  <si>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</si>
  <si>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</si>
  <si>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</si>
  <si>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</si>
  <si>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</si>
  <si>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</si>
  <si>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</si>
  <si>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</si>
  <si>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</si>
  <si>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</si>
  <si>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</si>
  <si>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</si>
  <si>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</si>
  <si>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</si>
  <si>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</si>
  <si>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</si>
  <si>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</si>
  <si>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</si>
  <si>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</si>
  <si>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</si>
  <si>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</si>
  <si>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</si>
  <si>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</si>
  <si>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</si>
  <si>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</si>
  <si>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</si>
  <si>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</si>
  <si>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</si>
  <si>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</si>
  <si>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</si>
  <si>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</si>
  <si>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</si>
  <si>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</si>
  <si>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</si>
  <si>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</si>
  <si>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</si>
  <si>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</si>
  <si>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</si>
  <si>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</si>
  <si>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</si>
  <si>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</si>
  <si>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</si>
  <si>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</si>
  <si>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</si>
  <si>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</si>
  <si>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</si>
  <si>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</si>
  <si>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</si>
  <si>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</si>
  <si>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</si>
  <si>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</si>
  <si>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</si>
  <si>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</si>
  <si>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</si>
  <si>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</si>
  <si>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</si>
  <si>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</si>
  <si>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</si>
  <si>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</si>
  <si>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</si>
  <si>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</si>
  <si>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</si>
  <si>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</si>
  <si>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</si>
  <si>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</si>
  <si>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</si>
  <si>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</si>
  <si>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</si>
  <si>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</si>
  <si>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</si>
  <si>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</si>
  <si>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</si>
  <si>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</si>
  <si>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</si>
  <si>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</si>
  <si>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</si>
  <si>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</si>
  <si>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</si>
  <si>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</si>
  <si>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</si>
  <si>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</si>
  <si>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</si>
  <si>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</si>
  <si>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</si>
  <si>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</si>
  <si>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</si>
  <si>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</si>
  <si>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</si>
  <si>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</si>
  <si>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</si>
  <si>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</si>
  <si>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</si>
  <si>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</si>
  <si>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</si>
  <si>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</si>
  <si>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</si>
  <si>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</si>
  <si>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</si>
  <si>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</si>
  <si>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</si>
  <si>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</si>
  <si>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</si>
  <si>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</si>
  <si>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</si>
  <si>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</si>
  <si>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</si>
  <si>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</si>
  <si>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</si>
  <si>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</si>
  <si>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</si>
  <si>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</si>
  <si>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</si>
  <si>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</si>
  <si>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</si>
  <si>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</si>
  <si>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</si>
  <si>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</si>
  <si>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</si>
  <si>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</si>
  <si>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</si>
  <si>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</si>
  <si>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</si>
  <si>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</si>
  <si>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</si>
  <si>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</si>
  <si>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</si>
  <si>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</si>
  <si>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</si>
  <si>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</si>
  <si>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</si>
  <si>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</si>
  <si>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</si>
  <si>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</si>
  <si>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</si>
  <si>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</si>
  <si>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</si>
  <si>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</si>
  <si>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</si>
  <si>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</si>
  <si>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</si>
  <si>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</si>
  <si>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</si>
  <si>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</si>
  <si>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</si>
  <si>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</si>
  <si>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</si>
  <si>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</si>
  <si>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</si>
  <si>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</si>
  <si>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</si>
  <si>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</si>
  <si>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</si>
  <si>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</si>
  <si>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</si>
  <si>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</si>
  <si>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</si>
  <si>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</si>
  <si>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</si>
  <si>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</si>
  <si>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</si>
  <si>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</si>
  <si>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</si>
  <si>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</si>
  <si>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</si>
  <si>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</si>
  <si>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</si>
  <si>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</si>
  <si>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</si>
  <si>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</si>
  <si>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</si>
  <si>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</si>
  <si>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</si>
  <si>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</si>
  <si>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</si>
  <si>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</si>
  <si>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</si>
  <si>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</si>
  <si>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</si>
  <si>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</si>
  <si>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</si>
  <si>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</si>
  <si>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</si>
  <si>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</si>
  <si>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</si>
  <si>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</si>
  <si>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</si>
  <si>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</si>
  <si>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</si>
  <si>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</si>
  <si>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</si>
  <si>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</si>
  <si>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</si>
  <si>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</si>
  <si>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</si>
  <si>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</si>
  <si>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</si>
  <si>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</si>
  <si>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</si>
  <si>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</si>
  <si>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</si>
  <si>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</si>
  <si>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</si>
  <si>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</si>
  <si>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</si>
  <si>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</si>
  <si>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</si>
  <si>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</si>
  <si>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</si>
  <si>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</si>
  <si>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</si>
  <si>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</si>
  <si>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</si>
  <si>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</si>
  <si>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</si>
  <si>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</si>
  <si>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</si>
  <si>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</si>
  <si>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</si>
  <si>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</si>
  <si>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</si>
  <si>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</si>
  <si>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</si>
  <si>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</si>
  <si>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</si>
  <si>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</si>
  <si>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</si>
  <si>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</si>
  <si>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</si>
  <si>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</si>
  <si>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</si>
  <si>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</si>
  <si>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</si>
  <si>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</si>
  <si>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</si>
  <si>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</si>
  <si>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</si>
  <si>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</si>
  <si>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</si>
  <si>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</si>
  <si>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</si>
  <si>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</si>
  <si>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</si>
  <si>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</si>
  <si>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</si>
  <si>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</si>
  <si>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</si>
  <si>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</si>
  <si>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</si>
  <si>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</si>
  <si>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</si>
  <si>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</si>
  <si>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</si>
  <si>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</si>
  <si>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</si>
  <si>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</si>
  <si>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</si>
  <si>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</si>
  <si>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</si>
  <si>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</si>
  <si>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</si>
  <si>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</si>
  <si>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</si>
  <si>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</si>
  <si>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</si>
  <si>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</si>
  <si>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</si>
  <si>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</si>
  <si>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</si>
  <si>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</si>
  <si>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</si>
  <si>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</si>
  <si>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</si>
  <si>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</si>
  <si>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</si>
  <si>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</si>
  <si>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</si>
  <si>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</si>
  <si>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</si>
  <si>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</si>
  <si>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</si>
  <si>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</si>
  <si>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</si>
  <si>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</si>
  <si>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</si>
  <si>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</si>
  <si>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</si>
  <si>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</si>
  <si>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</si>
  <si>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</si>
  <si>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</si>
  <si>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</si>
  <si>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</si>
  <si>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</si>
  <si>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</si>
  <si>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</si>
  <si>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</si>
  <si>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</si>
  <si>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</si>
  <si>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</si>
  <si>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</si>
  <si>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</si>
  <si>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</si>
  <si>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</si>
  <si>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</si>
  <si>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</si>
  <si>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</si>
  <si>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</si>
  <si>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</si>
  <si>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</si>
  <si>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</si>
  <si>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</si>
  <si>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</si>
  <si>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</si>
  <si>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</si>
  <si>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</si>
  <si>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</si>
  <si>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</si>
  <si>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</si>
  <si>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</si>
  <si>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</si>
  <si>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</si>
  <si>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</si>
  <si>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</si>
  <si>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</si>
  <si>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</si>
  <si>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</si>
  <si>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</si>
  <si>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</si>
  <si>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</si>
  <si>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</si>
  <si>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</si>
  <si>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</si>
  <si>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</si>
  <si>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</si>
  <si>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</si>
  <si>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</si>
  <si>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</si>
  <si>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</si>
  <si>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</si>
  <si>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</si>
  <si>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</si>
  <si>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</si>
  <si>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</si>
  <si>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</si>
  <si>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</si>
  <si>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</si>
  <si>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</si>
  <si>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</si>
  <si>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</si>
  <si>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</si>
  <si>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</si>
  <si>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</si>
  <si>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</si>
  <si>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</si>
  <si>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</si>
  <si>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</si>
  <si>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</si>
  <si>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</si>
  <si>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</si>
  <si>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</si>
  <si>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</si>
  <si>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</si>
  <si>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</si>
  <si>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</si>
  <si>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</si>
  <si>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</si>
  <si>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</si>
  <si>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</si>
  <si>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</si>
  <si>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</si>
  <si>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</si>
  <si>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</si>
  <si>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</si>
  <si>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</si>
  <si>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</si>
  <si>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</si>
  <si>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</si>
  <si>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</si>
  <si>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</si>
  <si>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</si>
  <si>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</si>
  <si>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</si>
  <si>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</si>
  <si>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</si>
  <si>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</si>
  <si>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</si>
  <si>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</si>
  <si>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</si>
  <si>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</si>
  <si>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</si>
  <si>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</si>
  <si>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</si>
  <si>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</si>
  <si>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</si>
  <si>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</si>
  <si>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</si>
  <si>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</si>
  <si>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</si>
  <si>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</si>
  <si>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</si>
  <si>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</si>
  <si>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</si>
  <si>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</si>
  <si>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</si>
  <si>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</si>
  <si>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</si>
  <si>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</si>
  <si>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</si>
  <si>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</si>
  <si>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</si>
  <si>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</si>
  <si>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</si>
  <si>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</si>
  <si>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</si>
  <si>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</si>
  <si>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</si>
  <si>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</si>
  <si>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</si>
  <si>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</si>
  <si>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</si>
  <si>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</si>
  <si>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</si>
  <si>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</si>
  <si>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</si>
  <si>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</si>
  <si>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</si>
  <si>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</si>
  <si>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</si>
  <si>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</si>
  <si>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</si>
  <si>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</si>
  <si>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</si>
  <si>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</si>
  <si>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</si>
  <si>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</si>
  <si>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</si>
  <si>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</si>
  <si>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</si>
  <si>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</si>
  <si>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</si>
  <si>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</si>
  <si>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</si>
  <si>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</si>
  <si>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</si>
  <si>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</si>
  <si>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</si>
  <si>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</si>
  <si>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</si>
  <si>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</si>
  <si>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</si>
  <si>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</si>
  <si>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</si>
  <si>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</si>
  <si>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</si>
  <si>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</si>
  <si>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</si>
  <si>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</si>
  <si>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</si>
  <si>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</si>
  <si>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</si>
  <si>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</si>
  <si>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</si>
  <si>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</si>
  <si>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</si>
  <si>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</si>
  <si>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</si>
  <si>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</si>
  <si>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</si>
  <si>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</si>
  <si>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</si>
  <si>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</si>
  <si>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</si>
  <si>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</si>
  <si>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</si>
  <si>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</si>
  <si>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</si>
  <si>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</si>
  <si>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</si>
  <si>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</si>
  <si>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</si>
  <si>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</si>
  <si>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</si>
  <si>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</si>
  <si>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</si>
  <si>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</si>
  <si>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</si>
  <si>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</si>
  <si>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</si>
  <si>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</si>
  <si>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</si>
  <si>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</si>
  <si>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</si>
  <si>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</si>
  <si>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</si>
  <si>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</si>
  <si>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</si>
  <si>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</si>
  <si>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</si>
  <si>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</si>
  <si>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</si>
  <si>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</si>
  <si>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</si>
  <si>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</si>
  <si>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</si>
  <si>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</si>
  <si>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</si>
  <si>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</si>
  <si>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</si>
  <si>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</si>
  <si>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</si>
  <si>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</si>
  <si>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</si>
  <si>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</si>
  <si>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</si>
  <si>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</si>
  <si>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</si>
  <si>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</si>
  <si>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</si>
  <si>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</si>
  <si>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</si>
  <si>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</si>
  <si>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</si>
  <si>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</si>
  <si>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</si>
  <si>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</si>
  <si>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</si>
  <si>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</si>
  <si>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</si>
  <si>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</si>
  <si>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</si>
  <si>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</si>
  <si>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</si>
  <si>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</si>
  <si>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</si>
  <si>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</si>
  <si>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</si>
  <si>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</si>
  <si>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</si>
  <si>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</si>
  <si>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</si>
  <si>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</si>
  <si>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</si>
  <si>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</si>
  <si>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</si>
  <si>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</si>
  <si>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</si>
  <si>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</si>
  <si>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</si>
  <si>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</si>
  <si>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</si>
  <si>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</si>
  <si>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</si>
  <si>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</si>
  <si>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</si>
  <si>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</si>
  <si>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</si>
  <si>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</si>
  <si>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</si>
  <si>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</si>
  <si>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</si>
  <si>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</si>
  <si>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</si>
  <si>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</si>
  <si>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</si>
  <si>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</si>
  <si>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</si>
  <si>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</si>
  <si>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</si>
  <si>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</si>
  <si>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</si>
  <si>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</si>
  <si>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</si>
  <si>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</si>
  <si>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</si>
  <si>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</si>
  <si>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</si>
  <si>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</si>
  <si>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</si>
  <si>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</si>
  <si>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</si>
  <si>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</si>
  <si>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</si>
  <si>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</si>
  <si>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</si>
  <si>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</si>
  <si>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</si>
  <si>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</si>
  <si>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</si>
  <si>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</si>
  <si>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</si>
  <si>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</si>
  <si>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</si>
  <si>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</si>
  <si>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</si>
  <si>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</si>
  <si>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</si>
  <si>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</si>
  <si>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</si>
  <si>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</si>
  <si>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</si>
  <si>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</si>
  <si>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</si>
  <si>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</si>
  <si>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</si>
  <si>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</si>
  <si>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</si>
  <si>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</si>
  <si>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</si>
  <si>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</si>
  <si>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</si>
  <si>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</si>
  <si>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</si>
  <si>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</si>
  <si>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</si>
  <si>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</si>
  <si>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</si>
  <si>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</si>
  <si>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</si>
  <si>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</si>
  <si>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</si>
  <si>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</si>
  <si>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</si>
  <si>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</si>
  <si>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</si>
  <si>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</si>
  <si>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</si>
  <si>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</si>
  <si>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</si>
  <si>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</si>
  <si>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</si>
  <si>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</si>
  <si>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</si>
  <si>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</si>
  <si>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</si>
  <si>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</si>
  <si>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</si>
  <si>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</si>
  <si>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</si>
  <si>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</si>
  <si>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</si>
  <si>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</si>
  <si>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</si>
  <si>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</si>
  <si>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</si>
  <si>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</si>
  <si>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</si>
  <si>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</si>
  <si>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</si>
  <si>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</si>
  <si>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</si>
  <si>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</si>
  <si>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</si>
  <si>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</si>
  <si>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</si>
  <si>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</si>
  <si>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</si>
  <si>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</si>
  <si>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</si>
  <si>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</si>
  <si>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</si>
  <si>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</si>
  <si>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</si>
  <si>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</si>
  <si>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</si>
  <si>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</si>
  <si>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</si>
  <si>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</si>
  <si>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</si>
  <si>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</si>
  <si>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</si>
  <si>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</si>
  <si>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</si>
  <si>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</si>
  <si>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</si>
  <si>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</si>
  <si>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</si>
  <si>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</si>
  <si>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</si>
  <si>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</si>
  <si>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</si>
  <si>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</si>
  <si>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</si>
  <si>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</si>
  <si>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</si>
  <si>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</si>
  <si>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</si>
  <si>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</si>
  <si>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</si>
  <si>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</si>
  <si>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</si>
  <si>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</si>
  <si>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</si>
  <si>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</si>
  <si>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</si>
  <si>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</si>
  <si>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</si>
  <si>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</si>
  <si>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</si>
  <si>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</si>
  <si>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</si>
  <si>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</si>
  <si>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</si>
  <si>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</si>
  <si>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</si>
  <si>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</si>
  <si>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</si>
  <si>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</si>
  <si>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</si>
  <si>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</si>
  <si>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</si>
  <si>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</si>
  <si>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</si>
  <si>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</si>
  <si>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</si>
  <si>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</si>
  <si>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</si>
  <si>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</si>
  <si>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</si>
  <si>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</si>
  <si>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</si>
  <si>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</si>
  <si>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</si>
  <si>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</si>
  <si>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</si>
  <si>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</si>
  <si>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</si>
  <si>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</si>
  <si>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</si>
  <si>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</si>
  <si>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</si>
  <si>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</si>
  <si>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</si>
  <si>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</si>
  <si>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</si>
  <si>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</si>
  <si>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</si>
  <si>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</si>
  <si>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</si>
  <si>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</si>
  <si>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</si>
  <si>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</si>
  <si>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</si>
  <si>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</si>
  <si>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</si>
  <si>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</si>
  <si>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</si>
  <si>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</si>
  <si>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</si>
  <si>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</si>
  <si>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</si>
  <si>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</si>
  <si>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</si>
  <si>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</si>
  <si>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</si>
  <si>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</si>
  <si>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</si>
  <si>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</si>
  <si>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</si>
  <si>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</si>
  <si>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</si>
  <si>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</si>
  <si>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</si>
  <si>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</si>
  <si>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</si>
  <si>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</si>
  <si>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</si>
  <si>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</si>
  <si>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</si>
  <si>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</si>
  <si>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</si>
  <si>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</si>
  <si>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</si>
  <si>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</si>
  <si>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</si>
  <si>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</si>
  <si>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</si>
  <si>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</si>
  <si>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</si>
  <si>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</si>
  <si>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</si>
  <si>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</si>
  <si>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</si>
  <si>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</si>
  <si>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</si>
  <si>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</si>
  <si>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</si>
  <si>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</si>
  <si>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</si>
  <si>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</si>
  <si>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</si>
  <si>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</si>
  <si>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</si>
  <si>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</si>
  <si>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</si>
  <si>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</si>
  <si>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</si>
  <si>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</si>
  <si>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</si>
  <si>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</si>
  <si>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</si>
  <si>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</si>
  <si>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</si>
  <si>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</si>
  <si>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</si>
  <si>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</si>
  <si>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</si>
  <si>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</si>
  <si>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</si>
  <si>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</si>
  <si>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</si>
  <si>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</si>
  <si>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</si>
  <si>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</si>
  <si>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</si>
  <si>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</si>
  <si>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</si>
  <si>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</si>
  <si>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</si>
  <si>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</si>
  <si>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</si>
  <si>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</si>
  <si>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</si>
  <si>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</si>
  <si>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</si>
  <si>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</si>
  <si>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</si>
  <si>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</si>
  <si>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</si>
  <si>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</si>
  <si>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</si>
  <si>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</si>
  <si>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</si>
  <si>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</si>
  <si>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</si>
  <si>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</si>
  <si>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</si>
  <si>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</si>
  <si>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</si>
  <si>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</si>
  <si>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</si>
  <si>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</si>
  <si>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</si>
  <si>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</si>
  <si>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</si>
  <si>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</si>
  <si>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</si>
  <si>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</si>
  <si>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</si>
  <si>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</si>
  <si>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</si>
  <si>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</si>
  <si>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</si>
  <si>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</si>
  <si>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</si>
  <si>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</si>
  <si>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</si>
  <si>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</si>
  <si>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</si>
  <si>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</si>
  <si>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</si>
  <si>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</si>
  <si>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</si>
  <si>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</si>
  <si>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</si>
  <si>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</si>
  <si>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</si>
  <si>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</si>
  <si>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</si>
  <si>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</si>
  <si>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</si>
  <si>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</si>
  <si>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</si>
  <si>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</si>
  <si>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</si>
  <si>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</si>
  <si>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</si>
  <si>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</si>
  <si>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</si>
  <si>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</si>
  <si>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</si>
  <si>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</si>
  <si>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</si>
  <si>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</si>
  <si>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</si>
  <si>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</si>
  <si>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</si>
  <si>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</si>
  <si>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</si>
  <si>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</si>
  <si>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</si>
  <si>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</si>
  <si>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</si>
  <si>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</si>
  <si>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</si>
  <si>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</si>
  <si>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</si>
  <si>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</si>
  <si>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</si>
  <si>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</si>
  <si>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</si>
  <si>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</si>
  <si>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</si>
  <si>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</si>
  <si>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</si>
  <si>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</si>
  <si>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</si>
  <si>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</si>
  <si>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</si>
  <si>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</si>
  <si>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</si>
  <si>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</si>
  <si>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</si>
  <si>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</si>
  <si>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</si>
  <si>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</si>
  <si>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</si>
  <si>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</si>
  <si>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</si>
  <si>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</si>
  <si>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</si>
  <si>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</si>
  <si>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</si>
  <si>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</si>
  <si>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</si>
  <si>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</si>
  <si>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</si>
  <si>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</si>
  <si>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</si>
  <si>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</si>
  <si>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</si>
  <si>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</si>
  <si>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</si>
  <si>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</si>
  <si>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</si>
  <si>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</si>
  <si>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</si>
  <si>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</si>
  <si>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</si>
  <si>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</si>
  <si>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</si>
  <si>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</si>
  <si>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</si>
  <si>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</si>
  <si>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</si>
  <si>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</si>
  <si>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</si>
  <si>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</si>
  <si>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</si>
  <si>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</si>
  <si>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</si>
  <si>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</si>
  <si>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</si>
  <si>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</si>
  <si>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</si>
  <si>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</si>
  <si>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</si>
  <si>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</si>
  <si>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</si>
  <si>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</si>
  <si>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</si>
  <si>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</si>
  <si>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</si>
  <si>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</si>
  <si>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</si>
  <si>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</si>
  <si>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</si>
  <si>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</si>
  <si>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</si>
  <si>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</si>
  <si>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</si>
  <si>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</si>
  <si>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</si>
  <si>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</si>
  <si>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</si>
  <si>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</si>
  <si>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</si>
  <si>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</si>
  <si>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</si>
  <si>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</si>
  <si>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</si>
  <si>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</si>
  <si>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</si>
  <si>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</si>
  <si>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</si>
  <si>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</si>
  <si>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</si>
  <si>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</si>
  <si>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</si>
  <si>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</si>
  <si>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</si>
  <si>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</si>
  <si>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</si>
  <si>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</si>
  <si>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</si>
  <si>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</si>
  <si>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</si>
  <si>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</si>
  <si>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</si>
  <si>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</si>
  <si>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</si>
  <si>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</si>
  <si>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</si>
  <si>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</si>
  <si>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</si>
  <si>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</si>
  <si>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</si>
  <si>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</si>
  <si>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</si>
  <si>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</si>
  <si>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</si>
  <si>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</si>
  <si>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</si>
  <si>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</si>
  <si>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</si>
  <si>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</si>
  <si>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</si>
  <si>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</si>
  <si>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</si>
  <si>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</si>
  <si>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</si>
  <si>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</si>
  <si>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</si>
  <si>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</si>
  <si>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</si>
  <si>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</si>
  <si>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</si>
  <si>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</si>
  <si>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</si>
  <si>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</si>
  <si>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</si>
  <si>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</si>
  <si>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</si>
  <si>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</si>
  <si>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</si>
  <si>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</si>
  <si>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</si>
  <si>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</si>
  <si>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</si>
  <si>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</si>
  <si>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</si>
  <si>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</si>
  <si>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</si>
  <si>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</si>
  <si>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</si>
  <si>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</si>
  <si>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</si>
  <si>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</si>
  <si>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</si>
  <si>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</si>
  <si>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</si>
  <si>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</si>
  <si>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</si>
  <si>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</si>
  <si>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</si>
  <si>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</si>
  <si>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</si>
  <si>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</si>
  <si>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</si>
  <si>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</si>
  <si>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</si>
  <si>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</si>
  <si>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</si>
  <si>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</si>
  <si>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</si>
  <si>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</si>
  <si>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</si>
  <si>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</si>
  <si>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</si>
  <si>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</si>
  <si>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</si>
  <si>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</si>
  <si>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</si>
  <si>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</si>
  <si>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</si>
  <si>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</si>
  <si>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</si>
  <si>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</si>
  <si>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</si>
  <si>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</si>
  <si>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</si>
  <si>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</si>
  <si>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</si>
  <si>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</si>
  <si>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</si>
  <si>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</si>
  <si>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</si>
  <si>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</si>
  <si>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</si>
  <si>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</si>
  <si>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</si>
  <si>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</si>
  <si>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</si>
  <si>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</si>
  <si>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</si>
  <si>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</si>
  <si>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</si>
  <si>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</si>
  <si>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</si>
  <si>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</si>
  <si>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</si>
  <si>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</si>
  <si>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</si>
  <si>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</si>
  <si>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</si>
  <si>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</si>
  <si>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</si>
  <si>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</si>
  <si>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</si>
  <si>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</si>
  <si>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</si>
  <si>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</si>
  <si>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</si>
  <si>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</si>
  <si>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</si>
  <si>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</si>
  <si>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</si>
  <si>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</si>
  <si>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</si>
  <si>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</si>
  <si>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</si>
  <si>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</si>
  <si>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</si>
  <si>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</si>
  <si>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</si>
  <si>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</si>
  <si>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</si>
  <si>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</si>
  <si>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</si>
  <si>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</si>
  <si>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</si>
  <si>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</si>
  <si>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</si>
  <si>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</si>
  <si>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</si>
  <si>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</si>
  <si>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</si>
  <si>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</si>
  <si>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</si>
  <si>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</si>
  <si>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</si>
  <si>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</si>
  <si>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</si>
  <si>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</si>
  <si>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</si>
  <si>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</si>
  <si>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</si>
  <si>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</si>
  <si>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</si>
  <si>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</si>
  <si>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</si>
  <si>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</si>
  <si>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</si>
  <si>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</si>
  <si>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</si>
  <si>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</si>
  <si>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</si>
  <si>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</si>
  <si>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</si>
  <si>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</si>
  <si>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</si>
  <si>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</si>
  <si>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</si>
  <si>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</si>
  <si>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</si>
  <si>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</si>
  <si>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</si>
  <si>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</si>
  <si>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</si>
  <si>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</si>
  <si>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</si>
  <si>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</si>
  <si>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</si>
  <si>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</si>
  <si>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</si>
  <si>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</si>
  <si>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</si>
  <si>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</si>
  <si>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</si>
  <si>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</si>
  <si>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</si>
  <si>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</si>
  <si>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</si>
  <si>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</si>
  <si>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</si>
  <si>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</si>
  <si>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</si>
  <si>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</si>
  <si>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</si>
  <si>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</si>
  <si>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</si>
  <si>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</si>
  <si>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</si>
  <si>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</si>
  <si>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</si>
  <si>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</si>
  <si>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</si>
  <si>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</si>
  <si>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</si>
  <si>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</si>
  <si>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</si>
  <si>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</si>
  <si>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</si>
  <si>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</si>
  <si>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</si>
  <si>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</si>
  <si>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</si>
  <si>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</si>
  <si>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</si>
  <si>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</si>
  <si>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</si>
  <si>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</si>
  <si>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</si>
  <si>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</si>
  <si>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</si>
  <si>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</si>
  <si>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</si>
  <si>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</si>
  <si>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</si>
  <si>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</si>
  <si>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</si>
  <si>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</si>
  <si>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</si>
  <si>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</si>
  <si>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</si>
  <si>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</si>
  <si>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</si>
  <si>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</si>
  <si>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</si>
  <si>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</si>
  <si>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</si>
  <si>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</si>
  <si>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</si>
  <si>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</si>
  <si>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</si>
  <si>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</si>
  <si>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</si>
  <si>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</si>
  <si>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</si>
  <si>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</si>
  <si>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</si>
  <si>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</si>
  <si>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</si>
  <si>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</si>
  <si>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</si>
  <si>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</si>
  <si>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</si>
  <si>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</si>
  <si>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</si>
  <si>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</si>
  <si>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</si>
  <si>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</si>
  <si>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</si>
  <si>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</si>
  <si>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</si>
  <si>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</si>
  <si>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</si>
  <si>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</si>
  <si>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</si>
  <si>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</si>
  <si>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</si>
  <si>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</si>
  <si>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</si>
  <si>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</si>
  <si>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</si>
  <si>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</si>
  <si>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</si>
  <si>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</si>
  <si>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</si>
  <si>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</si>
  <si>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</si>
  <si>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</si>
  <si>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</si>
  <si>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</si>
  <si>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</si>
  <si>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</si>
  <si>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</si>
  <si>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</si>
  <si>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</si>
  <si>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</si>
  <si>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</si>
  <si>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</si>
  <si>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</si>
  <si>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</si>
  <si>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</si>
  <si>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</si>
  <si>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</si>
  <si>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</si>
  <si>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</si>
  <si>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</si>
  <si>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</si>
  <si>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</si>
  <si>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</si>
  <si>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</si>
  <si>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</si>
  <si>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</si>
  <si>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</si>
  <si>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</si>
  <si>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</si>
  <si>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</si>
  <si>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</si>
  <si>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</si>
  <si>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</si>
  <si>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</si>
  <si>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</si>
  <si>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</si>
  <si>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</si>
  <si>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</si>
  <si>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</si>
  <si>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</si>
  <si>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</si>
  <si>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</si>
  <si>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</si>
  <si>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</si>
  <si>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</si>
  <si>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</si>
  <si>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</si>
  <si>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</si>
  <si>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</si>
  <si>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</si>
  <si>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</si>
  <si>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</si>
  <si>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</si>
  <si>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</si>
  <si>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</si>
  <si>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</si>
  <si>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</si>
  <si>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</si>
  <si>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</si>
  <si>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</si>
  <si>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</si>
  <si>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</si>
  <si>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</si>
  <si>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</si>
  <si>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</si>
  <si>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</si>
  <si>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</si>
  <si>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</si>
  <si>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</si>
  <si>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</si>
  <si>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</si>
  <si>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</si>
  <si>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</si>
  <si>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</si>
  <si>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</si>
  <si>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</si>
  <si>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</si>
  <si>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</si>
  <si>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</si>
  <si>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</si>
  <si>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</si>
  <si>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</si>
  <si>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</si>
  <si>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</si>
  <si>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</si>
  <si>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</si>
  <si>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</si>
  <si>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</si>
  <si>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</si>
  <si>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</si>
  <si>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</si>
  <si>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</si>
  <si>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</si>
  <si>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</si>
  <si>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</si>
  <si>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</si>
  <si>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</si>
  <si>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</si>
  <si>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</si>
  <si>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</si>
  <si>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</si>
  <si>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</si>
  <si>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</si>
  <si>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</si>
  <si>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</si>
  <si>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</si>
  <si>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</si>
  <si>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</si>
  <si>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</si>
  <si>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</si>
  <si>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</si>
  <si>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</si>
  <si>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</si>
  <si>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</si>
  <si>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</si>
  <si>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</si>
  <si>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</si>
  <si>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</si>
  <si>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</si>
  <si>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</si>
  <si>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</si>
  <si>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</si>
  <si>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</si>
  <si>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</si>
  <si>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</si>
  <si>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</si>
  <si>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</si>
  <si>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</si>
  <si>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</si>
  <si>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</si>
  <si>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</si>
  <si>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</si>
  <si>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</si>
  <si>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</si>
  <si>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</si>
  <si>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</si>
  <si>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</si>
  <si>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</si>
  <si>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</si>
  <si>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</si>
  <si>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</si>
  <si>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</si>
  <si>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</si>
  <si>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</si>
  <si>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</si>
  <si>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</si>
  <si>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</si>
  <si>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</si>
  <si>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</si>
  <si>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</si>
  <si>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</si>
  <si>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</si>
  <si>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</si>
  <si>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</si>
  <si>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</si>
  <si>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</si>
  <si>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</si>
  <si>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</si>
  <si>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</si>
  <si>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</si>
  <si>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</si>
  <si>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</si>
  <si>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</si>
  <si>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</si>
  <si>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</si>
  <si>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</si>
  <si>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</si>
  <si>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</si>
  <si>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</si>
  <si>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</si>
  <si>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</si>
  <si>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</si>
  <si>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</si>
  <si>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</si>
  <si>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</si>
  <si>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</si>
  <si>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</si>
  <si>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</si>
  <si>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</si>
  <si>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</si>
  <si>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</si>
  <si>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</si>
  <si>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</si>
  <si>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</si>
  <si>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</si>
  <si>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</si>
  <si>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</si>
  <si>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</si>
  <si>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</si>
  <si>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</si>
  <si>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</si>
  <si>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</si>
  <si>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</si>
  <si>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</si>
  <si>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</si>
  <si>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</si>
  <si>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</si>
  <si>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</si>
  <si>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</si>
  <si>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</si>
  <si>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</si>
  <si>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</si>
  <si>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</si>
  <si>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</si>
  <si>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</si>
  <si>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</si>
  <si>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</si>
  <si>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</si>
  <si>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</si>
  <si>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</si>
  <si>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</si>
  <si>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</si>
  <si>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</si>
  <si>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</si>
  <si>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</si>
  <si>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</si>
  <si>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</si>
  <si>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</si>
  <si>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</si>
  <si>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</si>
  <si>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</si>
  <si>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</si>
  <si>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</si>
  <si>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</si>
  <si>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</si>
  <si>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</si>
  <si>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</si>
  <si>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</si>
  <si>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</si>
  <si>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</si>
  <si>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</si>
  <si>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</si>
  <si>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</si>
  <si>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</si>
  <si>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</si>
  <si>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</si>
  <si>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</si>
  <si>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</si>
  <si>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</si>
  <si>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</si>
  <si>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</si>
  <si>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</si>
  <si>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</si>
  <si>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</si>
  <si>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</si>
  <si>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</si>
  <si>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</si>
  <si>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</si>
  <si>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</si>
  <si>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</si>
  <si>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</si>
  <si>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</si>
  <si>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</si>
  <si>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</si>
  <si>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</si>
  <si>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</si>
  <si>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</si>
  <si>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</si>
  <si>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</si>
  <si>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</si>
  <si>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</si>
  <si>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</si>
  <si>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</si>
  <si>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</si>
  <si>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</si>
  <si>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</si>
  <si>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</si>
  <si>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</si>
  <si>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</si>
  <si>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</si>
  <si>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</si>
  <si>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</si>
  <si>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</si>
  <si>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</si>
  <si>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</si>
  <si>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</si>
  <si>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</si>
  <si>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</si>
  <si>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</si>
  <si>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</si>
  <si>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</si>
  <si>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</si>
  <si>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</si>
  <si>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</si>
  <si>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</si>
  <si>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</si>
  <si>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</si>
  <si>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</si>
  <si>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</si>
  <si>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</si>
  <si>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</si>
  <si>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</si>
  <si>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</si>
  <si>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</si>
  <si>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</si>
  <si>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</si>
  <si>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</si>
  <si>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</si>
  <si>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</si>
  <si>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</si>
  <si>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</si>
  <si>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</si>
  <si>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</si>
  <si>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</si>
  <si>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</si>
  <si>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</si>
  <si>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</si>
  <si>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</si>
  <si>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</si>
  <si>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</si>
  <si>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</si>
  <si>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</si>
  <si>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</si>
  <si>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</si>
  <si>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</si>
  <si>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</si>
  <si>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</si>
  <si>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</si>
  <si>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</si>
  <si>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</si>
  <si>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</si>
  <si>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</si>
  <si>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</si>
  <si>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</si>
  <si>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</si>
  <si>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</si>
  <si>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</si>
  <si>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</si>
  <si>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</si>
  <si>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</si>
  <si>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</si>
  <si>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</si>
  <si>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</si>
  <si>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</si>
  <si>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</si>
  <si>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</si>
  <si>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</si>
  <si>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</si>
  <si>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</si>
  <si>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</si>
  <si>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</si>
  <si>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</si>
  <si>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</si>
  <si>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</si>
  <si>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</si>
  <si>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</si>
  <si>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</si>
  <si>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</si>
  <si>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</si>
  <si>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</si>
  <si>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</si>
  <si>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</si>
  <si>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</si>
  <si>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</si>
  <si>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</si>
  <si>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</si>
  <si>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</si>
  <si>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</si>
  <si>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</si>
  <si>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</si>
  <si>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</si>
  <si>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</si>
  <si>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</si>
  <si>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</si>
  <si>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</si>
  <si>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</si>
  <si>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</si>
  <si>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</si>
  <si>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</si>
  <si>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</si>
  <si>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</si>
  <si>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</si>
  <si>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</si>
  <si>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</si>
  <si>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</si>
  <si>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</si>
  <si>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</si>
  <si>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</si>
  <si>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</si>
  <si>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</si>
  <si>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</si>
  <si>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</si>
  <si>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</si>
  <si>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</si>
  <si>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</si>
  <si>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</si>
  <si>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</si>
  <si>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</si>
  <si>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</si>
  <si>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</si>
  <si>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</si>
  <si>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</si>
  <si>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</si>
  <si>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</si>
  <si>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</si>
  <si>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</si>
  <si>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</si>
  <si>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</si>
  <si>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</si>
  <si>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</si>
  <si>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</si>
  <si>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</si>
  <si>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</si>
  <si>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</si>
  <si>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</si>
  <si>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</si>
  <si>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</si>
  <si>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</si>
  <si>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</si>
  <si>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</si>
  <si>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</si>
  <si>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</si>
  <si>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</si>
  <si>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</si>
  <si>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</si>
  <si>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</si>
  <si>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</si>
  <si>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</si>
  <si>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</si>
  <si>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</si>
  <si>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</si>
  <si>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</si>
  <si>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</si>
  <si>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</si>
  <si>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</si>
  <si>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</si>
  <si>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</si>
  <si>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</si>
  <si>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</si>
  <si>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</si>
  <si>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</si>
  <si>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</si>
  <si>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</si>
  <si>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</si>
  <si>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</si>
  <si>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</si>
  <si>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</si>
  <si>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</si>
  <si>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</si>
  <si>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</si>
  <si>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</si>
  <si>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</si>
  <si>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</si>
  <si>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</si>
  <si>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</si>
  <si>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</si>
  <si>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</si>
  <si>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</si>
  <si>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</si>
  <si>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</si>
  <si>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</si>
  <si>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</si>
  <si>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</si>
  <si>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</si>
  <si>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</si>
  <si>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</si>
  <si>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</si>
  <si>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</si>
  <si>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</si>
  <si>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</si>
  <si>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</si>
  <si>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</si>
  <si>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</si>
  <si>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</si>
  <si>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</si>
  <si>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</si>
  <si>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</si>
  <si>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</si>
  <si>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</si>
  <si>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</si>
  <si>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</si>
  <si>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</si>
  <si>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</si>
  <si>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</si>
  <si>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</si>
  <si>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</si>
  <si>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</si>
  <si>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</si>
  <si>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</si>
  <si>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</si>
  <si>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</si>
  <si>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</si>
  <si>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</si>
  <si>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</si>
  <si>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</si>
  <si>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</si>
  <si>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</si>
  <si>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</si>
  <si>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</si>
  <si>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</si>
  <si>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</si>
  <si>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</si>
  <si>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</si>
  <si>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</si>
  <si>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</si>
  <si>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</si>
  <si>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</si>
  <si>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</si>
  <si>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</si>
  <si>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</si>
  <si>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</si>
  <si>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</si>
  <si>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</si>
  <si>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</si>
  <si>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</si>
  <si>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</si>
  <si>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</si>
  <si>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</si>
  <si>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</si>
  <si>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</si>
  <si>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</si>
  <si>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</si>
  <si>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</si>
  <si>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</si>
  <si>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</si>
  <si>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</si>
  <si>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</si>
  <si>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</si>
  <si>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</si>
  <si>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</si>
  <si>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</si>
  <si>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</si>
  <si>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</si>
  <si>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</si>
  <si>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</si>
  <si>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</si>
  <si>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</si>
  <si>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</si>
  <si>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</si>
  <si>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</si>
  <si>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</si>
  <si>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</si>
  <si>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</si>
  <si>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</si>
  <si>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</si>
  <si>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</si>
  <si>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</si>
  <si>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</si>
  <si>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</si>
  <si>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</si>
  <si>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</si>
  <si>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</si>
  <si>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</si>
  <si>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</si>
  <si>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</si>
  <si>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</si>
  <si>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</si>
  <si>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</si>
  <si>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</si>
  <si>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</si>
  <si>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</si>
  <si>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</si>
  <si>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</si>
  <si>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</si>
  <si>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</si>
  <si>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</si>
  <si>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</si>
  <si>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</si>
  <si>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</si>
  <si>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</si>
  <si>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</si>
  <si>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</si>
  <si>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</si>
  <si>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</si>
  <si>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</si>
  <si>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</si>
  <si>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</si>
  <si>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</si>
  <si>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</si>
  <si>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</si>
  <si>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</si>
  <si>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</si>
  <si>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</si>
  <si>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</si>
  <si>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</si>
  <si>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</si>
  <si>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</si>
  <si>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</si>
  <si>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</si>
  <si>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</si>
  <si>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</si>
  <si>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</si>
  <si>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</si>
  <si>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</si>
  <si>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</si>
  <si>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</si>
  <si>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</si>
  <si>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</si>
  <si>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</si>
  <si>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</si>
  <si>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</si>
  <si>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</si>
  <si>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</si>
  <si>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</si>
  <si>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</si>
  <si>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</si>
  <si>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</si>
  <si>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</si>
  <si>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</si>
  <si>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</si>
  <si>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</si>
  <si>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</si>
  <si>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</si>
  <si>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</si>
  <si>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</si>
  <si>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</si>
  <si>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</si>
  <si>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</si>
  <si>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</si>
  <si>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</si>
  <si>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</si>
  <si>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</si>
  <si>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</si>
  <si>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</si>
  <si>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</si>
  <si>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</si>
  <si>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</si>
  <si>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</si>
  <si>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</si>
  <si>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</si>
  <si>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</si>
  <si>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</si>
  <si>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</si>
  <si>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</si>
  <si>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</si>
  <si>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</si>
  <si>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</si>
  <si>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</si>
  <si>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</si>
  <si>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</si>
  <si>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</si>
  <si>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</si>
  <si>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</si>
  <si>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</si>
  <si>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</si>
  <si>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</si>
  <si>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</si>
  <si>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</si>
  <si>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</si>
  <si>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</si>
  <si>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</si>
  <si>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</si>
  <si>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</si>
  <si>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</si>
  <si>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</si>
  <si>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</si>
  <si>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</si>
  <si>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</si>
  <si>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</si>
  <si>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</si>
  <si>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</si>
  <si>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</si>
  <si>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</si>
  <si>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</si>
  <si>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</si>
  <si>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</si>
  <si>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</si>
  <si>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</si>
  <si>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</si>
  <si>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</si>
  <si>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</si>
  <si>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</si>
  <si>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</si>
  <si>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</si>
  <si>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</si>
  <si>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</si>
  <si>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</si>
  <si>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</si>
  <si>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</si>
  <si>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</si>
  <si>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</si>
  <si>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</si>
  <si>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</si>
  <si>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</si>
  <si>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</si>
  <si>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</si>
  <si>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</si>
  <si>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</si>
  <si>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</si>
  <si>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</si>
  <si>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</si>
  <si>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</si>
  <si>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</si>
  <si>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</si>
  <si>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</si>
  <si>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</si>
  <si>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</si>
  <si>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</si>
  <si>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</si>
  <si>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</si>
  <si>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</si>
  <si>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</si>
  <si>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</si>
  <si>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</si>
  <si>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</si>
  <si>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</si>
  <si>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</si>
  <si>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</si>
  <si>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</si>
  <si>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</si>
  <si>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</si>
  <si>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</si>
  <si>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</si>
  <si>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</si>
  <si>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</si>
  <si>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</si>
  <si>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</si>
  <si>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</si>
  <si>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</si>
  <si>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</si>
  <si>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</si>
  <si>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</si>
  <si>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</si>
  <si>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</si>
  <si>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</si>
  <si>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</si>
  <si>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</si>
  <si>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</si>
  <si>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</si>
  <si>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</si>
  <si>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</si>
  <si>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</si>
  <si>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</si>
  <si>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</si>
  <si>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</si>
  <si>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</si>
  <si>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</si>
  <si>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</si>
  <si>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</si>
  <si>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</si>
  <si>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</si>
  <si>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</si>
  <si>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</si>
  <si>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</si>
  <si>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</si>
  <si>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</si>
  <si>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</si>
  <si>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</si>
  <si>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</si>
  <si>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</si>
  <si>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</si>
  <si>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</si>
  <si>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</si>
  <si>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</si>
  <si>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</si>
  <si>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</si>
  <si>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</si>
  <si>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</si>
  <si>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</si>
  <si>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</si>
  <si>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</si>
  <si>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</si>
  <si>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</si>
  <si>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</si>
  <si>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</si>
  <si>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</si>
  <si>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</si>
  <si>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</si>
  <si>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</si>
  <si>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</si>
  <si>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</si>
  <si>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</si>
  <si>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</si>
  <si>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</si>
  <si>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</si>
  <si>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</si>
  <si>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</si>
  <si>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</si>
  <si>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</si>
  <si>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</si>
  <si>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</si>
  <si>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</si>
  <si>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</si>
  <si>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</si>
  <si>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</si>
  <si>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</si>
  <si>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</si>
  <si>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</si>
  <si>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</si>
  <si>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</si>
  <si>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</si>
  <si>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</si>
  <si>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</si>
  <si>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</si>
  <si>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</si>
  <si>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</si>
  <si>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</si>
  <si>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</si>
  <si>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</si>
  <si>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</si>
  <si>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</si>
  <si>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</si>
  <si>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</si>
  <si>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</si>
  <si>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</si>
  <si>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</si>
  <si>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</si>
  <si>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</si>
  <si>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</si>
  <si>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</si>
  <si>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</si>
  <si>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</si>
  <si>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</si>
  <si>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</si>
  <si>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</si>
  <si>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</si>
  <si>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</si>
  <si>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</si>
  <si>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</si>
  <si>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</si>
  <si>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</si>
  <si>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</si>
  <si>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</si>
  <si>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</si>
  <si>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</si>
  <si>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</si>
  <si>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</si>
  <si>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</si>
  <si>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</si>
  <si>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</si>
  <si>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</si>
  <si>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</si>
  <si>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</si>
  <si>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</si>
  <si>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</si>
  <si>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</si>
  <si>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</si>
  <si>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</si>
  <si>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</si>
  <si>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</si>
  <si>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</si>
  <si>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</si>
  <si>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</si>
  <si>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</si>
  <si>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</si>
  <si>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</si>
  <si>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</si>
  <si>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</si>
  <si>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</si>
  <si>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</si>
  <si>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</si>
  <si>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</si>
  <si>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</si>
  <si>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</si>
  <si>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</si>
  <si>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</si>
  <si>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</si>
  <si>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</si>
  <si>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</si>
  <si>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</si>
  <si>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</si>
  <si>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</si>
  <si>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</si>
  <si>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</si>
  <si>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</si>
  <si>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</si>
  <si>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</si>
  <si>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</si>
  <si>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</si>
  <si>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</si>
  <si>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</si>
  <si>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</si>
  <si>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</si>
  <si>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</si>
  <si>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</si>
  <si>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</si>
  <si>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</si>
  <si>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</si>
  <si>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</si>
  <si>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</si>
  <si>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</si>
  <si>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</si>
  <si>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</si>
  <si>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</si>
  <si>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</si>
  <si>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</si>
  <si>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</si>
  <si>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</si>
  <si>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</si>
  <si>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</si>
  <si>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</si>
  <si>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</si>
  <si>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</si>
  <si>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</si>
  <si>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</si>
  <si>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</si>
  <si>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</si>
  <si>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</si>
  <si>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</si>
  <si>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</si>
  <si>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</si>
  <si>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</si>
  <si>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</si>
  <si>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</si>
  <si>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</si>
  <si>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</si>
  <si>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</si>
  <si>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</si>
  <si>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</si>
  <si>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</si>
  <si>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</si>
  <si>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</si>
  <si>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</si>
  <si>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</si>
  <si>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</si>
  <si>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</si>
  <si>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</si>
  <si>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</si>
  <si>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</si>
  <si>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</si>
  <si>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</si>
  <si>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</si>
  <si>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</si>
  <si>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</si>
  <si>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</si>
  <si>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</si>
  <si>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</si>
  <si>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</si>
  <si>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</si>
  <si>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</si>
  <si>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</si>
  <si>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</si>
  <si>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</si>
  <si>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</si>
  <si>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</si>
  <si>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</si>
  <si>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</si>
  <si>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</si>
  <si>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</si>
  <si>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</si>
  <si>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</si>
  <si>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</si>
  <si>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</si>
  <si>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</si>
  <si>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</si>
  <si>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</si>
  <si>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</si>
  <si>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</si>
  <si>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</si>
  <si>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</si>
  <si>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</si>
  <si>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</si>
  <si>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</si>
  <si>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</si>
  <si>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</si>
  <si>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</si>
  <si>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</si>
  <si>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</si>
  <si>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</si>
  <si>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</si>
  <si>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</si>
  <si>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</si>
  <si>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</si>
  <si>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</si>
  <si>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</si>
  <si>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</si>
  <si>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</si>
  <si>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</si>
  <si>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</si>
  <si>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</si>
  <si>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</si>
  <si>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</si>
  <si>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</si>
  <si>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</si>
  <si>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</si>
  <si>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</si>
  <si>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</si>
  <si>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</si>
  <si>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</si>
  <si>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</si>
  <si>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</si>
  <si>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</si>
  <si>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</si>
  <si>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</si>
  <si>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</si>
  <si>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</si>
  <si>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</si>
  <si>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</si>
  <si>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</si>
  <si>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</si>
  <si>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</si>
  <si>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</si>
  <si>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</si>
  <si>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</si>
  <si>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</si>
  <si>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</si>
  <si>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</si>
  <si>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</si>
  <si>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</si>
  <si>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</si>
  <si>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</si>
  <si>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</si>
  <si>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</si>
  <si>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</si>
  <si>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</si>
  <si>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</si>
  <si>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</si>
  <si>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</si>
  <si>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</si>
  <si>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</si>
  <si>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</si>
  <si>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</si>
  <si>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</si>
  <si>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</si>
  <si>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</si>
  <si>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</si>
  <si>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</si>
  <si>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</si>
  <si>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</si>
  <si>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</si>
  <si>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</si>
  <si>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</si>
  <si>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</si>
  <si>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</si>
  <si>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</si>
  <si>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</si>
  <si>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</si>
  <si>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</si>
  <si>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</si>
  <si>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</si>
  <si>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</si>
  <si>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</si>
  <si>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</si>
  <si>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</si>
  <si>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</si>
  <si>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</si>
  <si>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</si>
  <si>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</si>
  <si>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</si>
  <si>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</si>
  <si>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</si>
  <si>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</si>
  <si>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</si>
  <si>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</si>
  <si>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</si>
  <si>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</si>
  <si>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</si>
  <si>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</si>
  <si>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</si>
  <si>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</si>
  <si>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</si>
  <si>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</si>
  <si>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</si>
  <si>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</si>
  <si>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</si>
  <si>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</si>
  <si>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</si>
  <si>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</si>
  <si>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</si>
  <si>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</si>
  <si>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</si>
  <si>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</si>
  <si>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</si>
  <si>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</si>
  <si>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</si>
  <si>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</si>
  <si>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</si>
  <si>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</si>
  <si>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</si>
  <si>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</si>
  <si>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</si>
  <si>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</si>
  <si>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</si>
  <si>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</si>
  <si>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</si>
  <si>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</si>
  <si>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</si>
  <si>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</si>
  <si>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</si>
  <si>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</si>
  <si>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</si>
  <si>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</si>
  <si>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</si>
  <si>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</si>
  <si>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</si>
  <si>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</si>
  <si>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</si>
  <si>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</si>
  <si>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</si>
  <si>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</si>
  <si>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</si>
  <si>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</si>
  <si>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</si>
  <si>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</si>
  <si>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</si>
  <si>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</si>
  <si>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</si>
  <si>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</si>
  <si>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</si>
  <si>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</si>
  <si>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</si>
  <si>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</si>
  <si>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</si>
  <si>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</si>
  <si>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</si>
  <si>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</si>
  <si>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</si>
  <si>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</si>
  <si>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</si>
  <si>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</si>
  <si>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</si>
  <si>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</si>
  <si>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</si>
  <si>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</si>
  <si>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</si>
  <si>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</si>
  <si>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</si>
  <si>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</si>
  <si>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</si>
  <si>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</si>
  <si>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</si>
  <si>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</si>
  <si>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</si>
  <si>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</si>
  <si>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</si>
  <si>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</si>
  <si>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</si>
  <si>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</si>
  <si>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</si>
  <si>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</si>
  <si>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</si>
  <si>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</si>
  <si>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</si>
  <si>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</si>
  <si>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</si>
  <si>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</si>
  <si>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</si>
  <si>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</si>
  <si>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</si>
  <si>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</si>
  <si>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</si>
  <si>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</si>
  <si>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</si>
  <si>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</si>
  <si>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</si>
  <si>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</si>
  <si>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</si>
  <si>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</si>
  <si>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</si>
  <si>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</si>
  <si>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</si>
  <si>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</si>
  <si>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</si>
  <si>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</si>
  <si>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</si>
  <si>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</si>
  <si>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</si>
  <si>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</si>
  <si>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</si>
  <si>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</si>
  <si>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</si>
  <si>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</si>
  <si>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</si>
  <si>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</si>
  <si>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</si>
  <si>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</si>
  <si>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</si>
  <si>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</si>
  <si>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</si>
  <si>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</si>
  <si>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</si>
  <si>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</si>
  <si>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</si>
  <si>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</si>
  <si>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</si>
  <si>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</si>
  <si>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</si>
  <si>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</si>
  <si>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</si>
  <si>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</si>
  <si>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</si>
  <si>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</si>
  <si>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</si>
  <si>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</si>
  <si>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</si>
  <si>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</si>
  <si>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</si>
  <si>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</si>
  <si>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</si>
  <si>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</si>
  <si>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</si>
  <si>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</si>
  <si>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</si>
  <si>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</si>
  <si>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</si>
  <si>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</si>
  <si>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</si>
  <si>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</si>
  <si>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</si>
  <si>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</si>
  <si>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</si>
  <si>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</si>
  <si>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</si>
  <si>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</si>
  <si>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</si>
  <si>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</si>
  <si>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</si>
  <si>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</si>
  <si>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</si>
  <si>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</si>
  <si>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</si>
  <si>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</si>
  <si>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</si>
  <si>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</si>
  <si>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</si>
  <si>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</si>
  <si>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</si>
  <si>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</si>
  <si>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</si>
  <si>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</si>
  <si>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</si>
  <si>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</si>
  <si>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</si>
  <si>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</si>
  <si>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</si>
  <si>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</si>
  <si>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</si>
  <si>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</si>
  <si>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</si>
  <si>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</si>
  <si>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</si>
  <si>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</si>
  <si>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</si>
  <si>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</si>
  <si>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</si>
  <si>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</si>
  <si>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</si>
  <si>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</si>
  <si>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</si>
  <si>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</si>
  <si>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</si>
  <si>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</si>
  <si>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</si>
  <si>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</si>
  <si>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</si>
  <si>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</si>
  <si>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</si>
  <si>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</si>
  <si>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</si>
  <si>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</si>
  <si>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</si>
  <si>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</si>
  <si>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</si>
  <si>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</si>
  <si>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</si>
  <si>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</si>
  <si>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</si>
  <si>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</si>
  <si>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</si>
  <si>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</si>
  <si>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</si>
  <si>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</si>
  <si>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</si>
  <si>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</si>
  <si>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</si>
  <si>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</si>
  <si>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</si>
  <si>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</si>
  <si>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</si>
  <si>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</si>
  <si>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</si>
  <si>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</si>
  <si>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</si>
  <si>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</si>
  <si>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</si>
  <si>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</si>
  <si>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</si>
  <si>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</si>
  <si>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</si>
  <si>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</si>
  <si>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</si>
  <si>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</si>
  <si>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</si>
  <si>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</si>
  <si>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</si>
  <si>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</si>
  <si>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</si>
  <si>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</si>
  <si>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</si>
  <si>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</si>
  <si>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</si>
  <si>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</si>
  <si>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</si>
  <si>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</si>
  <si>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</si>
  <si>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</si>
  <si>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</si>
  <si>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</si>
  <si>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</si>
  <si>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</si>
  <si>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</si>
  <si>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</si>
  <si>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</si>
  <si>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</si>
  <si>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</si>
  <si>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</si>
  <si>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</si>
  <si>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</si>
  <si>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</si>
  <si>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</si>
  <si>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</si>
  <si>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</si>
  <si>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</si>
  <si>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</si>
  <si>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</si>
  <si>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</si>
  <si>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</si>
  <si>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</si>
  <si>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</si>
  <si>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</si>
  <si>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</si>
  <si>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</si>
  <si>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</si>
  <si>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</si>
  <si>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</si>
  <si>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</si>
  <si>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</si>
  <si>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</si>
  <si>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</si>
  <si>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</si>
  <si>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</si>
  <si>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</si>
  <si>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</si>
  <si>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</si>
  <si>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</si>
  <si>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</si>
  <si>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</si>
  <si>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</si>
  <si>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</si>
  <si>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</si>
  <si>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</si>
  <si>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</si>
  <si>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</si>
  <si>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</si>
  <si>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</si>
  <si>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</si>
  <si>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</si>
  <si>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</si>
  <si>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</si>
  <si>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</si>
  <si>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</si>
  <si>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</si>
  <si>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</si>
  <si>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</si>
  <si>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</si>
  <si>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</si>
  <si>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</si>
  <si>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</si>
  <si>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</si>
  <si>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</si>
  <si>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</si>
  <si>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</si>
  <si>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</si>
  <si>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</si>
  <si>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</si>
  <si>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</si>
  <si>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</si>
  <si>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</si>
  <si>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</si>
  <si>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</si>
  <si>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</si>
  <si>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</si>
  <si>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</si>
  <si>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</si>
  <si>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</si>
  <si>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</si>
  <si>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</si>
  <si>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</si>
  <si>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</si>
  <si>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</si>
  <si>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</si>
  <si>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</si>
  <si>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</si>
  <si>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</si>
  <si>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</si>
  <si>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</si>
  <si>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</si>
  <si>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</si>
  <si>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</si>
  <si>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</si>
  <si>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</si>
  <si>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</si>
  <si>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</si>
  <si>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</si>
  <si>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</si>
  <si>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</si>
  <si>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</si>
  <si>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</si>
  <si>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</si>
  <si>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</si>
  <si>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</si>
  <si>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</si>
  <si>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</si>
  <si>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</si>
  <si>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</si>
  <si>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</si>
  <si>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</si>
  <si>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</si>
  <si>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</si>
  <si>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</si>
  <si>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</si>
  <si>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</si>
  <si>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</si>
  <si>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</si>
  <si>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</si>
  <si>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</si>
  <si>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</si>
  <si>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</si>
  <si>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</si>
  <si>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</si>
  <si>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</si>
  <si>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</si>
  <si>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</si>
  <si>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</si>
  <si>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</si>
  <si>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</si>
  <si>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</si>
  <si>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</si>
  <si>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</si>
  <si>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</si>
  <si>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</si>
  <si>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</si>
  <si>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</si>
  <si>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</si>
  <si>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</si>
  <si>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</si>
  <si>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</si>
  <si>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</si>
  <si>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</si>
  <si>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</si>
  <si>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</si>
  <si>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</si>
  <si>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</si>
  <si>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</si>
  <si>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</si>
  <si>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</si>
  <si>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</si>
  <si>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</si>
  <si>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</si>
  <si>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</si>
  <si>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</si>
  <si>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</si>
  <si>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</si>
  <si>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</si>
  <si>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</si>
  <si>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</si>
  <si>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</si>
  <si>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</si>
  <si>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</si>
  <si>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</si>
  <si>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</si>
  <si>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</si>
  <si>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</si>
  <si>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</si>
  <si>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</si>
  <si>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</si>
  <si>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</si>
  <si>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</si>
  <si>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</si>
  <si>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</si>
  <si>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</si>
  <si>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</si>
  <si>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</si>
  <si>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</si>
  <si>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</si>
  <si>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</si>
  <si>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</si>
  <si>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</si>
  <si>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</si>
  <si>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</si>
  <si>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</si>
  <si>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</si>
  <si>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</si>
  <si>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</si>
  <si>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</si>
  <si>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</si>
  <si>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</si>
  <si>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</si>
  <si>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</si>
  <si>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</si>
  <si>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</si>
  <si>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</si>
  <si>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</si>
  <si>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</si>
  <si>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</si>
  <si>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</si>
  <si>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</si>
  <si>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</si>
  <si>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</si>
  <si>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</si>
  <si>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</si>
  <si>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</si>
  <si>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</si>
  <si>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</si>
  <si>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</si>
  <si>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</si>
  <si>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</si>
  <si>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</si>
  <si>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</si>
  <si>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</si>
  <si>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</si>
  <si>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</si>
  <si>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</si>
  <si>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</si>
  <si>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</si>
  <si>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</si>
  <si>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</si>
  <si>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</si>
  <si>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</si>
  <si>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</si>
  <si>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</si>
  <si>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</si>
  <si>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</si>
  <si>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</si>
  <si>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</si>
  <si>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</si>
  <si>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</si>
  <si>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</si>
  <si>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</si>
  <si>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</si>
  <si>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</si>
  <si>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</si>
  <si>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</si>
  <si>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</si>
  <si>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</si>
  <si>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</si>
  <si>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</si>
  <si>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</si>
  <si>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</si>
  <si>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</si>
  <si>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</si>
  <si>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</si>
  <si>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</si>
  <si>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</si>
  <si>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</si>
  <si>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</si>
  <si>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</si>
  <si>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</si>
  <si>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</si>
  <si>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</si>
  <si>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</si>
  <si>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</si>
  <si>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</si>
  <si>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</si>
  <si>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</si>
  <si>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</si>
  <si>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</si>
  <si>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</si>
  <si>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</si>
  <si>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</si>
  <si>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</si>
  <si>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</si>
  <si>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</si>
  <si>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</si>
  <si>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</si>
  <si>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</si>
  <si>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</si>
  <si>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</si>
  <si>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</si>
  <si>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</si>
  <si>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</si>
  <si>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</si>
  <si>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</si>
  <si>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</si>
  <si>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</si>
  <si>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</si>
  <si>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</si>
  <si>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</si>
  <si>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</si>
  <si>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</si>
  <si>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</si>
  <si>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</si>
  <si>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</si>
  <si>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</si>
  <si>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</si>
  <si>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</si>
  <si>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</si>
  <si>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</si>
  <si>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</si>
  <si>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</si>
  <si>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</si>
  <si>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</si>
  <si>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</si>
  <si>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</si>
  <si>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</si>
  <si>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</si>
  <si>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</si>
  <si>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</si>
  <si>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</si>
  <si>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</si>
  <si>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</si>
  <si>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</si>
  <si>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</si>
  <si>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</si>
  <si>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</si>
  <si>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</si>
  <si>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</si>
  <si>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</si>
  <si>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</si>
  <si>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</si>
  <si>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</si>
  <si>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</si>
  <si>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</si>
  <si>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</si>
  <si>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</si>
  <si>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</si>
  <si>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</si>
  <si>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</si>
  <si>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</si>
  <si>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</si>
  <si>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</si>
  <si>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</si>
  <si>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</si>
  <si>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</si>
  <si>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</si>
  <si>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</si>
  <si>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</si>
  <si>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</si>
  <si>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</si>
  <si>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</si>
  <si>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</si>
  <si>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</si>
  <si>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</si>
  <si>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</si>
  <si>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</si>
  <si>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</si>
  <si>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</si>
  <si>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</si>
  <si>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</si>
  <si>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</si>
  <si>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</si>
  <si>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</si>
  <si>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</si>
  <si>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</si>
  <si>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</si>
  <si>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</si>
  <si>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</si>
  <si>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</si>
  <si>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</si>
  <si>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</si>
  <si>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</si>
  <si>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</si>
  <si>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</si>
  <si>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</si>
  <si>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</si>
  <si>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</si>
  <si>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</si>
  <si>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</si>
  <si>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</si>
  <si>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</si>
  <si>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</si>
  <si>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</si>
  <si>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</si>
  <si>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</si>
  <si>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</si>
  <si>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</si>
  <si>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</si>
  <si>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</si>
  <si>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</si>
  <si>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</si>
  <si>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</si>
  <si>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</si>
  <si>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</si>
  <si>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</si>
  <si>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</si>
  <si>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</si>
  <si>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</si>
  <si>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</si>
  <si>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</si>
  <si>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</si>
  <si>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</si>
  <si>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</si>
  <si>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</si>
  <si>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</si>
  <si>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</si>
  <si>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</si>
  <si>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</si>
  <si>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</si>
  <si>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</si>
  <si>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</si>
  <si>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</si>
  <si>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</si>
  <si>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</si>
  <si>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</si>
  <si>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</si>
  <si>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</si>
  <si>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</si>
  <si>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</si>
  <si>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</si>
  <si>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</si>
  <si>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</si>
  <si>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</si>
  <si>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</si>
  <si>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</si>
  <si>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</si>
  <si>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</si>
  <si>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</si>
  <si>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</si>
  <si>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</si>
  <si>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</si>
  <si>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</si>
  <si>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</si>
  <si>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</si>
  <si>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</si>
  <si>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</si>
  <si>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</si>
  <si>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</si>
  <si>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</si>
  <si>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</si>
  <si>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</si>
  <si>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</si>
  <si>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</si>
  <si>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</si>
  <si>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</si>
  <si>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</si>
  <si>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</si>
  <si>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</si>
  <si>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</si>
  <si>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</si>
  <si>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</si>
  <si>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</si>
  <si>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</si>
  <si>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</si>
  <si>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</si>
  <si>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</si>
  <si>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</si>
  <si>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</si>
  <si>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</si>
  <si>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</si>
  <si>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</si>
  <si>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</si>
  <si>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</si>
  <si>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</si>
  <si>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</si>
  <si>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</si>
  <si>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</si>
  <si>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</si>
  <si>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</si>
  <si>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</si>
  <si>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</si>
  <si>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</si>
  <si>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</si>
  <si>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</si>
  <si>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</si>
  <si>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</si>
  <si>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</si>
  <si>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</si>
  <si>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</si>
  <si>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</si>
  <si>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</si>
  <si>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</si>
  <si>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</si>
  <si>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</si>
  <si>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</si>
  <si>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</si>
  <si>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</si>
  <si>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</si>
  <si>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</si>
  <si>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</si>
  <si>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</si>
  <si>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</si>
  <si>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</si>
  <si>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</si>
  <si>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</si>
  <si>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</si>
  <si>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</si>
  <si>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</si>
  <si>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</si>
  <si>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</si>
  <si>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</si>
  <si>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</si>
  <si>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</si>
  <si>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</si>
  <si>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</si>
  <si>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</si>
  <si>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</si>
  <si>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</si>
  <si>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</si>
  <si>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</si>
  <si>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</si>
  <si>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</si>
  <si>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</si>
  <si>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</si>
  <si>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</si>
  <si>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</si>
  <si>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</si>
  <si>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</si>
  <si>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</si>
  <si>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</si>
  <si>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</si>
  <si>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</si>
  <si>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</si>
  <si>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</si>
  <si>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</si>
  <si>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</si>
  <si>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</si>
  <si>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</si>
  <si>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</si>
  <si>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</si>
  <si>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</si>
  <si>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</si>
  <si>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</si>
  <si>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</si>
  <si>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</si>
  <si>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</si>
  <si>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</si>
  <si>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</si>
  <si>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</si>
  <si>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</si>
  <si>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</si>
  <si>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</si>
  <si>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</si>
  <si>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</si>
  <si>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</si>
  <si>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</si>
  <si>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</si>
  <si>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</si>
  <si>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</si>
  <si>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</si>
  <si>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</si>
  <si>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</si>
  <si>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</si>
  <si>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</si>
  <si>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</si>
  <si>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</si>
  <si>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</si>
  <si>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</si>
  <si>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</si>
  <si>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</si>
  <si>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</si>
  <si>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</si>
  <si>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</si>
  <si>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</si>
  <si>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</si>
  <si>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</si>
  <si>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</si>
  <si>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</si>
  <si>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</si>
  <si>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</si>
  <si>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</si>
  <si>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</si>
  <si>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</si>
  <si>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</si>
  <si>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</si>
  <si>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</si>
  <si>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</si>
  <si>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</si>
  <si>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</si>
  <si>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</si>
  <si>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</si>
  <si>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</si>
  <si>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</si>
  <si>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</si>
  <si>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</si>
  <si>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</si>
  <si>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</si>
  <si>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</si>
  <si>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</si>
  <si>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</si>
  <si>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</si>
  <si>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</si>
  <si>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</si>
  <si>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</si>
  <si>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</si>
  <si>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</si>
  <si>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</si>
  <si>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</si>
  <si>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</si>
  <si>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</si>
  <si>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</si>
  <si>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</si>
  <si>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</si>
  <si>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</si>
  <si>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</si>
  <si>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</si>
  <si>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</si>
  <si>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</si>
  <si>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</si>
  <si>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</si>
  <si>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</si>
  <si>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</si>
  <si>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</si>
  <si>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</si>
  <si>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</si>
  <si>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</si>
  <si>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</si>
  <si>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</si>
  <si>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</si>
  <si>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</si>
  <si>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</si>
  <si>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</si>
  <si>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</si>
  <si>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</si>
  <si>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</si>
  <si>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</si>
  <si>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</si>
  <si>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</si>
  <si>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</si>
  <si>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</si>
  <si>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</si>
  <si>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</si>
  <si>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</si>
  <si>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</si>
  <si>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</si>
  <si>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</si>
  <si>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</si>
  <si>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</si>
  <si>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</si>
  <si>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</si>
  <si>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</si>
  <si>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</si>
  <si>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</si>
  <si>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</si>
  <si>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</si>
  <si>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</si>
  <si>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</si>
  <si>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</si>
  <si>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</si>
  <si>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</si>
  <si>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</si>
  <si>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</si>
  <si>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</si>
  <si>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</si>
  <si>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</si>
  <si>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</si>
  <si>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</si>
  <si>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</si>
  <si>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</si>
  <si>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</si>
  <si>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</si>
  <si>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</si>
  <si>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</si>
  <si>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</si>
  <si>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</si>
  <si>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</si>
  <si>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</si>
  <si>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</si>
  <si>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</si>
  <si>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</si>
  <si>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</si>
  <si>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</si>
  <si>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</si>
  <si>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</si>
  <si>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</si>
  <si>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</si>
  <si>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</si>
  <si>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</si>
  <si>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</si>
  <si>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</si>
  <si>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</si>
  <si>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</si>
  <si>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</si>
  <si>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</si>
  <si>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</si>
  <si>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</si>
  <si>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</si>
  <si>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</si>
  <si>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</si>
  <si>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</si>
  <si>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</si>
  <si>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</si>
  <si>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</si>
  <si>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</si>
  <si>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</si>
  <si>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</si>
  <si>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</si>
  <si>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</si>
  <si>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</si>
  <si>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</si>
  <si>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</si>
  <si>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</si>
  <si>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</si>
  <si>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</si>
  <si>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</si>
  <si>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</si>
  <si>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</si>
  <si>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</si>
  <si>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</si>
  <si>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</si>
  <si>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</si>
  <si>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</si>
  <si>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</si>
  <si>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</si>
  <si>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</si>
  <si>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</si>
  <si>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</si>
  <si>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</si>
  <si>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</si>
  <si>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</si>
  <si>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</si>
  <si>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</si>
  <si>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</si>
  <si>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</si>
  <si>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</si>
  <si>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</si>
  <si>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</si>
  <si>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</si>
  <si>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</si>
  <si>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</si>
  <si>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</si>
  <si>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</si>
  <si>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</si>
  <si>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</si>
  <si>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</si>
  <si>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</si>
  <si>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</si>
  <si>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</si>
  <si>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</si>
  <si>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</si>
  <si>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</si>
  <si>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</si>
  <si>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</si>
  <si>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</si>
  <si>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</si>
  <si>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</si>
  <si>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</si>
  <si>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</si>
  <si>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</si>
  <si>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</si>
  <si>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</si>
  <si>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</si>
  <si>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</si>
  <si>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</si>
  <si>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</si>
  <si>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</si>
  <si>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</si>
  <si>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</si>
  <si>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</si>
  <si>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</si>
  <si>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</si>
  <si>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</si>
  <si>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</si>
  <si>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</si>
  <si>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</si>
  <si>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</si>
  <si>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</si>
  <si>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</si>
  <si>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</si>
  <si>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</si>
  <si>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</si>
  <si>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</si>
  <si>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</si>
  <si>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</si>
  <si>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</si>
  <si>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</si>
  <si>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</si>
  <si>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</si>
  <si>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</si>
  <si>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</si>
  <si>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</si>
  <si>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</si>
  <si>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</si>
  <si>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</si>
  <si>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</si>
  <si>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</si>
  <si>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</si>
  <si>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</si>
  <si>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</si>
  <si>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</si>
  <si>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</si>
  <si>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</si>
  <si>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</si>
  <si>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</si>
  <si>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</si>
  <si>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</si>
  <si>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</si>
  <si>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</si>
  <si>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</si>
  <si>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</si>
  <si>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</si>
  <si>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</si>
  <si>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</si>
  <si>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</si>
  <si>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</si>
  <si>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</si>
  <si>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</si>
  <si>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</si>
  <si>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</si>
  <si>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</si>
  <si>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</si>
  <si>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</si>
  <si>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</si>
  <si>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</si>
  <si>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</si>
  <si>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</si>
  <si>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</si>
  <si>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</si>
  <si>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</si>
  <si>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</si>
  <si>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</si>
  <si>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</si>
  <si>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</si>
  <si>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</si>
  <si>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</si>
  <si>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</si>
  <si>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</si>
  <si>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</si>
  <si>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</si>
  <si>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</si>
  <si>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</si>
  <si>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</si>
  <si>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</si>
  <si>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</si>
  <si>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</si>
  <si>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</si>
  <si>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</si>
  <si>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</si>
  <si>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</si>
  <si>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</si>
  <si>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</si>
  <si>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</si>
  <si>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</si>
  <si>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</si>
  <si>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</si>
  <si>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</si>
  <si>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</si>
  <si>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</si>
  <si>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</si>
  <si>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</si>
  <si>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</si>
  <si>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</si>
  <si>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</si>
  <si>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</si>
  <si>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</si>
  <si>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</si>
  <si>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</si>
  <si>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</si>
  <si>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</si>
  <si>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</si>
  <si>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</si>
  <si>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</si>
  <si>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</si>
  <si>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</si>
  <si>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</si>
  <si>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</si>
  <si>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</si>
  <si>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</si>
  <si>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</si>
  <si>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</si>
  <si>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</si>
  <si>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</si>
  <si>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</si>
  <si>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</si>
  <si>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</si>
  <si>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</si>
  <si>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</si>
  <si>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</si>
  <si>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</si>
  <si>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</si>
  <si>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</si>
  <si>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</si>
  <si>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</si>
  <si>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</si>
  <si>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</si>
  <si>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</si>
  <si>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</si>
  <si>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</si>
  <si>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</si>
  <si>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</si>
  <si>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</si>
  <si>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</si>
  <si>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</si>
  <si>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</si>
  <si>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</si>
  <si>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</si>
  <si>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</si>
  <si>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</si>
  <si>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</si>
  <si>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</si>
  <si>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</si>
  <si>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</si>
  <si>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</si>
  <si>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</si>
  <si>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</si>
  <si>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</si>
  <si>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</si>
  <si>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</si>
  <si>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</si>
  <si>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</si>
  <si>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</si>
  <si>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</si>
  <si>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</si>
  <si>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</si>
  <si>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</si>
  <si>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</si>
  <si>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</si>
  <si>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</si>
  <si>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</si>
  <si>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</si>
  <si>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</si>
  <si>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</si>
  <si>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</si>
  <si>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</si>
  <si>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</si>
  <si>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</si>
  <si>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</si>
  <si>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</si>
  <si>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</si>
  <si>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</si>
  <si>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</si>
  <si>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</si>
  <si>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</si>
  <si>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</si>
  <si>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</si>
  <si>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</si>
  <si>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</si>
  <si>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</si>
  <si>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</si>
  <si>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</si>
  <si>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</si>
  <si>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</si>
  <si>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</si>
  <si>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</si>
  <si>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</si>
  <si>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</si>
  <si>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</si>
  <si>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</si>
  <si>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</si>
  <si>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</si>
  <si>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</si>
  <si>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</si>
  <si>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</si>
  <si>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</si>
  <si>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</si>
  <si>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</si>
  <si>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</si>
  <si>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</si>
  <si>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</si>
  <si>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</si>
  <si>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</si>
  <si>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</si>
  <si>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</si>
  <si>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</si>
  <si>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</si>
  <si>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</si>
  <si>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</si>
  <si>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</si>
  <si>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</si>
  <si>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</si>
  <si>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</si>
  <si>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</si>
  <si>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</si>
  <si>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</si>
  <si>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</si>
  <si>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</si>
  <si>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</si>
  <si>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</si>
  <si>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</si>
  <si>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</si>
  <si>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</si>
  <si>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</si>
  <si>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</si>
  <si>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</si>
  <si>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</si>
  <si>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</si>
  <si>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</si>
  <si>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</si>
  <si>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</si>
  <si>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</si>
  <si>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</si>
  <si>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</si>
  <si>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</si>
  <si>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</si>
  <si>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</si>
  <si>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</si>
  <si>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</si>
  <si>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</si>
  <si>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</si>
  <si>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</si>
  <si>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</si>
  <si>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</si>
  <si>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</si>
  <si>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</si>
  <si>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</si>
  <si>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</si>
  <si>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</si>
  <si>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</si>
  <si>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</si>
  <si>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</si>
  <si>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</si>
  <si>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</si>
  <si>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</si>
  <si>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</si>
  <si>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</si>
  <si>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</si>
  <si>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</si>
  <si>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</si>
  <si>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</si>
  <si>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</si>
  <si>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</si>
  <si>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</si>
  <si>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</si>
  <si>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</si>
  <si>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</si>
  <si>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</si>
  <si>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</si>
  <si>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</si>
  <si>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</si>
  <si>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</si>
  <si>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</si>
  <si>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</si>
  <si>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</si>
  <si>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</si>
  <si>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</si>
  <si>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</si>
  <si>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</si>
  <si>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</si>
  <si>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</si>
  <si>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</si>
  <si>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</si>
  <si>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</si>
  <si>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</si>
  <si>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</si>
  <si>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</si>
  <si>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</si>
  <si>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</si>
  <si>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</si>
  <si>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</si>
  <si>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</si>
  <si>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</si>
  <si>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</si>
  <si>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</si>
  <si>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</si>
  <si>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</si>
  <si>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</si>
  <si>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</si>
  <si>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</si>
  <si>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</si>
  <si>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</si>
  <si>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</si>
  <si>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</si>
  <si>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</si>
  <si>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</si>
  <si>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</si>
  <si>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</si>
  <si>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</si>
  <si>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</si>
  <si>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</si>
  <si>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</si>
  <si>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</si>
  <si>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</si>
  <si>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</si>
  <si>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</si>
  <si>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</si>
  <si>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</si>
  <si>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</si>
  <si>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</si>
  <si>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</si>
  <si>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</si>
  <si>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</si>
  <si>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</si>
  <si>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</si>
  <si>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</si>
  <si>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</si>
  <si>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</si>
  <si>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</si>
  <si>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</si>
  <si>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</si>
  <si>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</si>
  <si>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</si>
  <si>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</si>
  <si>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</si>
  <si>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</si>
  <si>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</si>
  <si>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</si>
  <si>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</si>
  <si>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</si>
  <si>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</si>
  <si>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</si>
  <si>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</si>
  <si>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</si>
  <si>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</si>
  <si>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</si>
  <si>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</si>
  <si>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</si>
  <si>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</si>
  <si>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</si>
  <si>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</si>
  <si>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</si>
  <si>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</si>
  <si>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</si>
  <si>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</si>
  <si>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</si>
  <si>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</si>
  <si>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</si>
  <si>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</si>
  <si>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</si>
  <si>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</si>
  <si>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</si>
  <si>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</si>
  <si>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</si>
  <si>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</si>
  <si>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</si>
  <si>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</si>
  <si>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</si>
  <si>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</si>
  <si>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</si>
  <si>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</si>
  <si>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</si>
  <si>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</si>
  <si>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</si>
  <si>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</si>
  <si>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</si>
  <si>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</si>
  <si>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</si>
  <si>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</si>
  <si>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</si>
  <si>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</si>
  <si>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</si>
  <si>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</si>
  <si>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</si>
  <si>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</si>
  <si>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</si>
  <si>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</si>
  <si>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</si>
  <si>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</si>
  <si>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</si>
  <si>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</si>
  <si>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</si>
  <si>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</si>
  <si>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</si>
  <si>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</si>
  <si>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</si>
  <si>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</si>
  <si>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</si>
  <si>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</si>
  <si>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</si>
  <si>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</si>
  <si>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</si>
  <si>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</si>
  <si>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</si>
  <si>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</si>
  <si>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</si>
  <si>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</si>
  <si>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</si>
  <si>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</si>
  <si>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</si>
  <si>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</si>
  <si>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</si>
  <si>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</si>
  <si>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</si>
  <si>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</si>
  <si>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</si>
  <si>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</si>
  <si>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</si>
  <si>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</si>
  <si>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</si>
  <si>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</si>
  <si>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</si>
  <si>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</si>
  <si>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</si>
  <si>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</si>
  <si>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</si>
  <si>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</si>
  <si>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</si>
  <si>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</si>
  <si>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</si>
  <si>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</si>
  <si>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</si>
  <si>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</si>
  <si>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</si>
  <si>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</si>
  <si>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</si>
  <si>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</si>
  <si>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</si>
  <si>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</si>
  <si>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</si>
  <si>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</si>
  <si>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</si>
  <si>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</si>
  <si>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</si>
  <si>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</si>
  <si>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</si>
  <si>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</si>
  <si>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</si>
  <si>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</si>
  <si>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</si>
  <si>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</si>
  <si>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</si>
  <si>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</si>
  <si>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</si>
  <si>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</si>
  <si>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</si>
  <si>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</si>
  <si>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</si>
  <si>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</si>
  <si>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</si>
  <si>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</si>
  <si>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</si>
  <si>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</si>
  <si>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</si>
  <si>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</si>
  <si>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</si>
  <si>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</si>
  <si>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</si>
  <si>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</si>
  <si>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</si>
  <si>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</si>
  <si>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</si>
  <si>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</si>
  <si>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</si>
  <si>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</si>
  <si>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</si>
  <si>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</si>
  <si>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</si>
  <si>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</si>
  <si>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</si>
  <si>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</si>
  <si>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</si>
  <si>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</si>
  <si>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</si>
  <si>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</si>
  <si>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</si>
  <si>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</si>
  <si>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</si>
  <si>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</si>
  <si>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</si>
  <si>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</si>
  <si>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</si>
  <si>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</si>
  <si>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</si>
  <si>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</si>
  <si>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</si>
  <si>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</si>
  <si>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</si>
  <si>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</si>
  <si>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</si>
  <si>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</si>
  <si>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</si>
  <si>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</si>
  <si>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</si>
  <si>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</si>
  <si>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</si>
  <si>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</si>
  <si>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</si>
  <si>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</si>
  <si>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</si>
  <si>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</si>
  <si>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</si>
  <si>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</si>
  <si>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</si>
  <si>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</si>
  <si>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</si>
  <si>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</si>
  <si>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</si>
  <si>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</si>
  <si>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</si>
  <si>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</si>
  <si>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</si>
  <si>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</si>
  <si>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</si>
  <si>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</si>
  <si>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</si>
  <si>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</si>
  <si>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</si>
  <si>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</si>
  <si>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</si>
  <si>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</si>
  <si>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</si>
  <si>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</si>
  <si>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</si>
  <si>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</si>
  <si>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</si>
  <si>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</si>
  <si>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</si>
  <si>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</si>
  <si>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</si>
  <si>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</si>
  <si>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</si>
  <si>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</si>
  <si>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</si>
  <si>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</si>
  <si>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</si>
  <si>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</si>
  <si>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</si>
  <si>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</si>
  <si>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</si>
  <si>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</si>
  <si>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</si>
  <si>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</si>
  <si>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</si>
  <si>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</si>
  <si>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</si>
  <si>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</si>
  <si>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</si>
  <si>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</si>
  <si>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</si>
  <si>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</si>
  <si>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</si>
  <si>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</si>
  <si>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</si>
  <si>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</si>
  <si>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</si>
  <si>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</si>
  <si>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</si>
  <si>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</si>
  <si>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</si>
  <si>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</si>
  <si>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</si>
  <si>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</si>
  <si>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</si>
  <si>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</si>
  <si>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</si>
  <si>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</si>
  <si>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</si>
  <si>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</si>
  <si>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</si>
  <si>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</si>
  <si>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</si>
  <si>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</si>
  <si>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</si>
  <si>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</si>
  <si>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</si>
  <si>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</si>
  <si>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</si>
  <si>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</si>
  <si>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</si>
  <si>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</si>
  <si>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</si>
  <si>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</si>
  <si>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</si>
  <si>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</si>
  <si>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</si>
  <si>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</si>
  <si>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</si>
  <si>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</si>
  <si>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</si>
  <si>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</si>
  <si>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</si>
  <si>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</si>
  <si>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</si>
  <si>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</si>
  <si>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</si>
  <si>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</si>
  <si>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</si>
  <si>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</si>
  <si>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</si>
  <si>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</si>
  <si>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</si>
  <si>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</si>
  <si>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</si>
  <si>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</si>
  <si>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</si>
  <si>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</si>
  <si>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</si>
  <si>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</si>
  <si>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</si>
  <si>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</si>
  <si>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</si>
  <si>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</si>
  <si>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</si>
  <si>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</si>
  <si>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</si>
  <si>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</si>
  <si>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</si>
  <si>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</si>
  <si>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</si>
  <si>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</si>
  <si>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</si>
  <si>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</si>
  <si>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</si>
  <si>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</si>
  <si>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</si>
  <si>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</si>
  <si>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</si>
  <si>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</si>
  <si>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</si>
  <si>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</si>
  <si>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</si>
  <si>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</si>
  <si>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</si>
  <si>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</si>
  <si>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</si>
  <si>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</si>
  <si>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</si>
  <si>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</si>
  <si>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</si>
  <si>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</si>
  <si>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</si>
  <si>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</si>
  <si>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</si>
  <si>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</si>
  <si>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</si>
  <si>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</si>
  <si>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</si>
  <si>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</si>
  <si>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</si>
  <si>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</si>
  <si>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</si>
  <si>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</si>
  <si>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</si>
  <si>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</si>
  <si>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</si>
  <si>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</si>
  <si>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</si>
  <si>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</si>
  <si>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</si>
  <si>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</si>
  <si>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</si>
  <si>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</si>
  <si>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</si>
  <si>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</si>
  <si>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</si>
  <si>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</si>
  <si>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</si>
  <si>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</si>
  <si>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</si>
  <si>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</si>
  <si>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</si>
  <si>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</si>
  <si>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</si>
  <si>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</si>
  <si>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</si>
  <si>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</si>
  <si>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</si>
  <si>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</si>
  <si>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</si>
  <si>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</si>
  <si>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</si>
  <si>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</si>
  <si>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</si>
  <si>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</si>
  <si>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</si>
  <si>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</si>
  <si>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</si>
  <si>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</si>
  <si>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</si>
  <si>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</si>
  <si>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</si>
  <si>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</si>
  <si>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</si>
  <si>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</si>
  <si>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</si>
  <si>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</si>
  <si>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</si>
  <si>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</si>
  <si>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</si>
  <si>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</si>
  <si>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</si>
  <si>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</si>
  <si>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</si>
  <si>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</si>
  <si>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</si>
  <si>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</si>
  <si>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</si>
  <si>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</si>
  <si>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</si>
  <si>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</si>
  <si>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</si>
  <si>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</si>
  <si>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</si>
  <si>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</si>
  <si>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</si>
  <si>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</si>
  <si>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</si>
  <si>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</si>
  <si>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</si>
  <si>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</si>
  <si>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</si>
  <si>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</si>
  <si>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</si>
  <si>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</si>
  <si>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</si>
  <si>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</si>
  <si>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</si>
  <si>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</si>
  <si>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</si>
  <si>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</si>
  <si>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</si>
  <si>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</si>
  <si>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</si>
  <si>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</si>
  <si>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</si>
  <si>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</si>
  <si>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</si>
  <si>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</si>
  <si>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</si>
  <si>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</si>
  <si>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</si>
  <si>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</si>
  <si>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</si>
  <si>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</si>
  <si>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</si>
  <si>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</si>
  <si>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</si>
  <si>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</si>
  <si>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</si>
  <si>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</si>
  <si>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</si>
  <si>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</si>
  <si>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</si>
  <si>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</si>
  <si>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</si>
  <si>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</si>
  <si>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</si>
  <si>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</si>
  <si>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</si>
  <si>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</si>
  <si>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</si>
  <si>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</si>
  <si>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</si>
  <si>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</si>
  <si>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</si>
  <si>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</si>
  <si>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</si>
  <si>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</si>
  <si>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</si>
  <si>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</si>
  <si>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</si>
  <si>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</si>
  <si>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</si>
  <si>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</si>
  <si>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</si>
  <si>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</si>
  <si>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</si>
  <si>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</si>
  <si>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</si>
  <si>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</si>
  <si>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</si>
  <si>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</si>
  <si>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</si>
  <si>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</si>
  <si>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</si>
  <si>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</si>
  <si>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</si>
  <si>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</si>
  <si>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</si>
  <si>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</si>
  <si>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</si>
  <si>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</si>
  <si>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</si>
  <si>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</si>
  <si>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</si>
  <si>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</si>
  <si>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</si>
  <si>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</si>
  <si>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</si>
  <si>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</si>
  <si>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</si>
  <si>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</si>
  <si>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</si>
  <si>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</si>
  <si>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</si>
  <si>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</si>
  <si>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</si>
  <si>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</si>
  <si>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</si>
  <si>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</si>
  <si>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</si>
  <si>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</si>
  <si>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</si>
  <si>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</si>
  <si>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</si>
  <si>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</si>
  <si>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</si>
  <si>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</si>
  <si>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</si>
  <si>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</si>
  <si>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</si>
  <si>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</si>
  <si>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</si>
  <si>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</si>
  <si>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</si>
  <si>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</si>
  <si>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</si>
  <si>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</si>
  <si>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</si>
  <si>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</si>
  <si>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</si>
  <si>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</si>
  <si>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</si>
  <si>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</si>
  <si>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</si>
  <si>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</si>
  <si>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</si>
  <si>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</si>
  <si>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</si>
  <si>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</si>
  <si>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</si>
  <si>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</si>
  <si>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</si>
  <si>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</si>
  <si>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</si>
  <si>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</si>
  <si>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</si>
  <si>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</si>
  <si>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</si>
  <si>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</si>
  <si>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</si>
  <si>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</si>
  <si>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</si>
  <si>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</si>
  <si>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</si>
  <si>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</si>
  <si>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</si>
  <si>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</si>
  <si>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</si>
  <si>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</si>
  <si>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</si>
  <si>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</si>
  <si>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</si>
  <si>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</si>
  <si>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</si>
  <si>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</si>
  <si>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</si>
  <si>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</si>
  <si>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</si>
  <si>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</si>
  <si>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</si>
  <si>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</si>
  <si>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</si>
  <si>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</si>
  <si>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</si>
  <si>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</si>
  <si>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</si>
  <si>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</si>
  <si>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</si>
  <si>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</si>
  <si>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</si>
  <si>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</si>
  <si>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</si>
  <si>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</si>
  <si>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</si>
  <si>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</si>
  <si>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</si>
  <si>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</si>
  <si>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</si>
  <si>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</si>
  <si>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</si>
  <si>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</si>
  <si>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</si>
  <si>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</si>
  <si>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</si>
  <si>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</si>
  <si>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</si>
  <si>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</si>
  <si>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</si>
  <si>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</si>
  <si>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</si>
  <si>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</si>
  <si>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</si>
  <si>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</si>
  <si>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</si>
  <si>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</si>
  <si>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</si>
  <si>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</si>
  <si>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</si>
  <si>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</si>
  <si>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</si>
  <si>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</si>
  <si>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</si>
  <si>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</si>
  <si>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</si>
  <si>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</si>
  <si>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</si>
  <si>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</si>
  <si>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</si>
  <si>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</si>
  <si>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</si>
  <si>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</si>
  <si>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</si>
  <si>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</si>
  <si>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</si>
  <si>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</si>
  <si>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</si>
  <si>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</si>
  <si>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</si>
  <si>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</si>
  <si>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</si>
  <si>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</si>
  <si>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</si>
  <si>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</si>
  <si>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</si>
  <si>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</si>
  <si>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</si>
  <si>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</si>
  <si>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</si>
  <si>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</si>
  <si>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</si>
  <si>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</si>
  <si>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</si>
  <si>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</si>
  <si>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</si>
  <si>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</si>
  <si>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</si>
  <si>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</si>
  <si>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</si>
  <si>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</si>
  <si>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</si>
  <si>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</si>
  <si>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</si>
  <si>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</si>
  <si>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</si>
  <si>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</si>
  <si>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</si>
  <si>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</si>
  <si>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</si>
  <si>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</si>
  <si>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</si>
  <si>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</si>
  <si>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</si>
  <si>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</si>
  <si>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</si>
  <si>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</si>
  <si>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</si>
  <si>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</si>
  <si>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</si>
  <si>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</si>
  <si>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</si>
  <si>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</si>
  <si>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</si>
  <si>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</si>
  <si>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</si>
  <si>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</si>
  <si>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</si>
  <si>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</si>
  <si>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</si>
  <si>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</si>
  <si>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</si>
  <si>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</si>
  <si>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</si>
  <si>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</si>
  <si>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</si>
  <si>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</si>
  <si>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</si>
  <si>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</si>
  <si>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</si>
  <si>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</si>
  <si>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</si>
  <si>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</si>
  <si>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</si>
  <si>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</si>
  <si>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</si>
  <si>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</si>
  <si>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</si>
  <si>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</si>
  <si>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</si>
  <si>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</si>
  <si>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</si>
  <si>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</si>
  <si>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</si>
  <si>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</si>
  <si>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</si>
  <si>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</si>
  <si>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</si>
  <si>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</si>
  <si>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</si>
  <si>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</si>
  <si>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</si>
  <si>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</si>
  <si>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</si>
  <si>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</si>
  <si>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</si>
  <si>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</si>
  <si>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</si>
  <si>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</si>
  <si>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</si>
  <si>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</si>
  <si>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</si>
  <si>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</si>
  <si>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</si>
  <si>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</si>
  <si>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</si>
  <si>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</si>
  <si>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</si>
  <si>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</si>
  <si>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</si>
  <si>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</si>
  <si>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</si>
  <si>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</si>
  <si>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</si>
  <si>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</si>
  <si>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</si>
  <si>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</si>
  <si>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</si>
  <si>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</si>
  <si>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</si>
  <si>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</si>
  <si>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</si>
  <si>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</si>
  <si>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</si>
  <si>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</si>
  <si>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</si>
  <si>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</si>
  <si>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</si>
  <si>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</si>
  <si>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</si>
  <si>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</si>
  <si>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</si>
  <si>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</si>
  <si>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</si>
  <si>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</si>
  <si>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</si>
  <si>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</si>
  <si>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</si>
  <si>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</si>
  <si>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</si>
  <si>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</si>
  <si>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</si>
  <si>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</si>
  <si>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</si>
  <si>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</si>
  <si>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</si>
  <si>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</si>
  <si>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</si>
  <si>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</si>
  <si>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</si>
  <si>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</si>
  <si>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</si>
  <si>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</si>
  <si>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</si>
  <si>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</si>
  <si>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</si>
  <si>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</si>
  <si>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</si>
  <si>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</si>
  <si>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</si>
  <si>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</si>
  <si>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</si>
  <si>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</si>
  <si>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</si>
  <si>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</si>
  <si>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</si>
  <si>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</si>
  <si>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</si>
  <si>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</si>
  <si>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</si>
  <si>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</si>
  <si>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</si>
  <si>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</si>
  <si>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</si>
  <si>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</si>
  <si>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</si>
  <si>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</si>
  <si>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</si>
  <si>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</si>
  <si>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</si>
  <si>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</si>
  <si>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</si>
  <si>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</si>
  <si>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</si>
  <si>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</si>
  <si>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</si>
  <si>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</si>
  <si>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</si>
  <si>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</si>
  <si>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</si>
  <si>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</si>
  <si>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</si>
  <si>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</si>
  <si>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</si>
  <si>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</si>
  <si>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</si>
  <si>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</si>
  <si>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</si>
  <si>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</si>
  <si>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</si>
  <si>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</si>
  <si>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</si>
  <si>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</si>
  <si>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</si>
  <si>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</si>
  <si>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</si>
  <si>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</si>
  <si>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</si>
  <si>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</si>
  <si>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</si>
  <si>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</si>
  <si>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</si>
  <si>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</si>
  <si>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</si>
  <si>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</si>
  <si>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</si>
  <si>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</si>
  <si>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</si>
  <si>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</si>
  <si>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</si>
  <si>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</si>
  <si>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</si>
  <si>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</si>
  <si>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</si>
  <si>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</si>
  <si>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</si>
  <si>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</si>
  <si>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</si>
  <si>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</si>
  <si>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</si>
  <si>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</si>
  <si>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</si>
  <si>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</si>
  <si>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</si>
  <si>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</si>
  <si>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</si>
  <si>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</si>
  <si>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</si>
  <si>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</si>
  <si>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</si>
  <si>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</si>
  <si>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</si>
  <si>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</si>
  <si>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</si>
  <si>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</si>
  <si>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</si>
  <si>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</si>
  <si>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</si>
  <si>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</si>
  <si>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</si>
  <si>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</si>
  <si>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</si>
  <si>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</si>
  <si>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</si>
  <si>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</si>
  <si>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</si>
  <si>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</si>
  <si>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</si>
  <si>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</si>
  <si>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</si>
  <si>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</si>
  <si>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</si>
  <si>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</si>
  <si>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</si>
  <si>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</si>
  <si>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</si>
  <si>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</si>
  <si>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</si>
  <si>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</si>
  <si>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</si>
  <si>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</si>
  <si>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</si>
  <si>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</si>
  <si>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</si>
  <si>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</si>
  <si>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</si>
  <si>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</si>
  <si>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</si>
  <si>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</si>
  <si>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</si>
  <si>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</si>
  <si>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</si>
  <si>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</si>
  <si>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</si>
  <si>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</si>
  <si>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</si>
  <si>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</si>
  <si>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</si>
  <si>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</si>
  <si>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</si>
  <si>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</si>
  <si>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</si>
  <si>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</si>
  <si>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</si>
  <si>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</si>
  <si>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</si>
  <si>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</si>
  <si>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</si>
  <si>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</si>
  <si>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</si>
  <si>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</si>
  <si>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</si>
  <si>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</si>
  <si>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</si>
  <si>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</si>
  <si>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</si>
  <si>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</si>
  <si>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</si>
  <si>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</si>
  <si>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</si>
  <si>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</si>
  <si>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</si>
  <si>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</si>
  <si>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</si>
  <si>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</si>
  <si>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</si>
  <si>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</si>
  <si>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</si>
  <si>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</si>
  <si>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</si>
  <si>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</si>
  <si>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</si>
  <si>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</si>
  <si>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</si>
  <si>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</si>
  <si>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</si>
  <si>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</si>
  <si>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</si>
  <si>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</si>
  <si>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</si>
  <si>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</si>
  <si>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</si>
  <si>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</si>
  <si>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</si>
  <si>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</si>
  <si>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</si>
  <si>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</si>
  <si>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</si>
  <si>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</si>
  <si>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</si>
  <si>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</si>
  <si>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</si>
  <si>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</si>
  <si>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</si>
  <si>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</si>
  <si>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</si>
  <si>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</si>
  <si>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</si>
  <si>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</si>
  <si>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</si>
  <si>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</si>
  <si>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</si>
  <si>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</si>
  <si>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</si>
  <si>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</si>
  <si>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</si>
  <si>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</si>
  <si>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</si>
  <si>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</si>
  <si>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</si>
  <si>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</si>
  <si>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</si>
  <si>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</si>
  <si>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</si>
  <si>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</si>
  <si>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</si>
  <si>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</si>
  <si>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</si>
  <si>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</si>
  <si>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</si>
  <si>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</si>
  <si>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</si>
  <si>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</si>
  <si>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</si>
  <si>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</si>
  <si>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</si>
  <si>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</si>
  <si>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</si>
  <si>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</si>
  <si>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</si>
  <si>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</si>
  <si>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</si>
  <si>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</si>
  <si>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</si>
  <si>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</si>
  <si>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</si>
  <si>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</si>
  <si>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</si>
  <si>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</si>
  <si>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</si>
  <si>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</si>
  <si>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</si>
  <si>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</si>
  <si>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</si>
  <si>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</si>
  <si>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</si>
  <si>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</si>
  <si>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</si>
  <si>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</si>
  <si>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</si>
  <si>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</si>
  <si>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</si>
  <si>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</si>
  <si>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</si>
  <si>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</si>
  <si>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</si>
  <si>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</si>
  <si>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</si>
  <si>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</si>
  <si>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</si>
  <si>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</si>
  <si>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</si>
  <si>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</si>
  <si>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</si>
  <si>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</si>
  <si>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</si>
  <si>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</si>
  <si>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</si>
  <si>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</si>
  <si>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</si>
  <si>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</si>
  <si>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</si>
  <si>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</si>
  <si>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</si>
  <si>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</si>
  <si>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</si>
  <si>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</si>
  <si>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</si>
  <si>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</si>
  <si>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</si>
  <si>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</si>
  <si>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</si>
  <si>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</si>
  <si>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</si>
  <si>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</si>
  <si>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</si>
  <si>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</si>
  <si>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</si>
  <si>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</si>
  <si>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</si>
  <si>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</si>
  <si>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</si>
  <si>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</si>
  <si>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</si>
  <si>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</si>
  <si>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</si>
  <si>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</si>
  <si>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</si>
  <si>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</si>
  <si>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</si>
  <si>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</si>
  <si>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</si>
  <si>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</si>
  <si>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</si>
  <si>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</si>
  <si>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</si>
  <si>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</si>
  <si>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</si>
  <si>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</si>
  <si>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</si>
  <si>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</si>
  <si>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</si>
  <si>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</si>
  <si>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</si>
  <si>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</si>
  <si>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</si>
  <si>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</si>
  <si>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</si>
  <si>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</si>
  <si>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</si>
  <si>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</si>
  <si>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</si>
  <si>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</si>
  <si>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</si>
  <si>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</si>
  <si>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</si>
  <si>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</si>
  <si>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</si>
  <si>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</si>
  <si>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</si>
  <si>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</si>
  <si>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</si>
  <si>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</si>
  <si>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</si>
  <si>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</si>
  <si>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</si>
  <si>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</si>
  <si>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</si>
  <si>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</si>
  <si>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</si>
  <si>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</si>
  <si>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</si>
  <si>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</si>
  <si>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</si>
  <si>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</si>
  <si>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</si>
  <si>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</si>
  <si>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</si>
  <si>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</si>
  <si>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</si>
  <si>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</si>
  <si>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</si>
  <si>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</si>
  <si>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</si>
  <si>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</si>
  <si>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</si>
  <si>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</si>
  <si>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</si>
  <si>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</si>
  <si>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</si>
  <si>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</si>
  <si>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</si>
  <si>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</si>
  <si>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</si>
  <si>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</si>
  <si>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</si>
  <si>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</si>
  <si>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</si>
  <si>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</si>
  <si>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</si>
  <si>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</si>
  <si>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</si>
  <si>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</si>
  <si>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</si>
  <si>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</si>
  <si>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</si>
  <si>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</si>
  <si>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</si>
  <si>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</si>
  <si>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</si>
  <si>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</si>
  <si>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</si>
  <si>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</si>
  <si>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</si>
  <si>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</si>
  <si>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</si>
  <si>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</si>
  <si>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</si>
  <si>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</si>
  <si>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</si>
  <si>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</si>
  <si>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</si>
  <si>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</si>
  <si>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</si>
  <si>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</si>
  <si>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</si>
  <si>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</si>
  <si>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</si>
  <si>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</si>
  <si>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</si>
  <si>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</si>
  <si>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</si>
  <si>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</si>
  <si>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</si>
  <si>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</si>
  <si>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</si>
  <si>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</si>
  <si>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</si>
  <si>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</si>
  <si>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</si>
  <si>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</si>
  <si>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</si>
  <si>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</si>
  <si>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</si>
  <si>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</si>
  <si>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</si>
  <si>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</si>
  <si>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</si>
  <si>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</si>
  <si>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</si>
  <si>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</si>
  <si>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</si>
  <si>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</si>
  <si>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</si>
  <si>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</si>
  <si>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</si>
  <si>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</si>
  <si>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</si>
  <si>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</si>
  <si>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</si>
  <si>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</si>
  <si>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</si>
  <si>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</si>
  <si>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</si>
  <si>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</si>
  <si>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</si>
  <si>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</si>
  <si>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</si>
  <si>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</si>
  <si>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</si>
  <si>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</si>
  <si>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</si>
  <si>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</si>
  <si>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</si>
  <si>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</si>
  <si>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</si>
  <si>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</si>
  <si>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</si>
  <si>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</si>
  <si>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</si>
  <si>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</si>
  <si>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</si>
  <si>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</si>
  <si>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</si>
  <si>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</si>
  <si>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</si>
  <si>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</si>
  <si>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</si>
  <si>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</si>
  <si>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</si>
  <si>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</si>
  <si>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</si>
  <si>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</si>
  <si>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</si>
  <si>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</si>
  <si>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</si>
  <si>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</si>
  <si>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</si>
  <si>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</si>
  <si>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</si>
  <si>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</si>
  <si>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</si>
  <si>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</si>
  <si>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</si>
  <si>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</si>
  <si>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</si>
  <si>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</si>
  <si>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</si>
  <si>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</si>
  <si>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</si>
  <si>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</si>
  <si>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</si>
  <si>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</si>
  <si>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</si>
  <si>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</si>
  <si>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</si>
  <si>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</si>
  <si>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</si>
  <si>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</si>
  <si>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</si>
  <si>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</si>
  <si>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</si>
  <si>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</si>
  <si>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</si>
  <si>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</si>
  <si>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</si>
  <si>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</si>
  <si>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</si>
  <si>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</si>
  <si>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</si>
  <si>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</si>
  <si>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</si>
  <si>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</si>
  <si>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</si>
  <si>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</si>
  <si>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</si>
  <si>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</si>
  <si>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</si>
  <si>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</si>
  <si>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</si>
  <si>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</si>
  <si>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</si>
  <si>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</si>
  <si>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</si>
  <si>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</si>
  <si>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</si>
  <si>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</si>
  <si>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</si>
  <si>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</si>
  <si>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</si>
  <si>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</si>
  <si>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</si>
  <si>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</si>
  <si>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</si>
  <si>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</si>
  <si>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</si>
  <si>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</si>
  <si>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</si>
  <si>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</si>
  <si>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</si>
  <si>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</si>
  <si>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</si>
  <si>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</si>
  <si>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</si>
  <si>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</si>
  <si>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</si>
  <si>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</si>
  <si>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</si>
  <si>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</si>
  <si>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</si>
  <si>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</si>
  <si>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</si>
  <si>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</si>
  <si>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</si>
  <si>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</si>
  <si>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</si>
  <si>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</si>
  <si>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</si>
  <si>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</si>
  <si>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</si>
  <si>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</si>
  <si>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</si>
  <si>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</si>
  <si>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</si>
  <si>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</si>
  <si>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</si>
  <si>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</si>
  <si>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</si>
  <si>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</si>
  <si>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</si>
  <si>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</si>
  <si>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</si>
  <si>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</si>
  <si>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</si>
  <si>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</si>
  <si>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</si>
  <si>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</si>
  <si>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</si>
  <si>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</si>
  <si>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</si>
  <si>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</si>
  <si>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</si>
  <si>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</si>
  <si>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</si>
  <si>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</si>
  <si>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</si>
  <si>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</si>
  <si>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</si>
  <si>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</si>
  <si>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</si>
  <si>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</si>
  <si>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</si>
  <si>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</si>
  <si>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</si>
  <si>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</si>
  <si>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</si>
  <si>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</si>
  <si>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</si>
  <si>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</si>
  <si>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</si>
  <si>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</si>
  <si>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</si>
  <si>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</si>
  <si>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</si>
  <si>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</si>
  <si>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</si>
  <si>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</si>
  <si>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</si>
  <si>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</si>
  <si>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</si>
  <si>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</si>
  <si>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</si>
  <si>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</si>
  <si>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</si>
  <si>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</si>
  <si>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</si>
  <si>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</si>
  <si>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</si>
  <si>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</si>
  <si>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</si>
  <si>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</si>
  <si>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</si>
  <si>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</si>
  <si>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</si>
  <si>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</si>
  <si>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</si>
  <si>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</si>
  <si>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</si>
  <si>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</si>
  <si>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</si>
  <si>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</si>
  <si>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</si>
  <si>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</si>
  <si>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</si>
  <si>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</si>
  <si>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</si>
  <si>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</si>
  <si>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</si>
  <si>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</si>
  <si>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</si>
  <si>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</si>
  <si>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</si>
  <si>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</si>
  <si>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</si>
  <si>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</si>
  <si>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</si>
  <si>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</si>
  <si>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</si>
  <si>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</si>
  <si>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</si>
  <si>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</si>
  <si>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</si>
  <si>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</si>
  <si>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</si>
  <si>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</si>
  <si>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</si>
  <si>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</si>
  <si>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</si>
  <si>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</si>
  <si>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</si>
  <si>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</si>
  <si>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</si>
  <si>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</si>
  <si>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</si>
  <si>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</si>
  <si>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</si>
  <si>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</si>
  <si>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</si>
  <si>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</si>
  <si>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</si>
  <si>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</si>
  <si>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</si>
  <si>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</si>
  <si>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</si>
  <si>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</si>
  <si>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</si>
  <si>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</si>
  <si>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</si>
  <si>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</si>
  <si>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</si>
  <si>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</si>
  <si>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</si>
  <si>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</si>
  <si>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</si>
  <si>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</si>
  <si>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</si>
  <si>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</si>
  <si>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</si>
  <si>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</si>
  <si>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</si>
  <si>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</si>
  <si>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</si>
  <si>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</si>
  <si>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</si>
  <si>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</si>
  <si>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</si>
  <si>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</si>
  <si>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</si>
  <si>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</si>
  <si>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</si>
  <si>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</si>
  <si>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</si>
  <si>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</si>
  <si>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</si>
  <si>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</si>
  <si>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</si>
  <si>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</si>
  <si>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</si>
  <si>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</si>
  <si>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</si>
  <si>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</si>
  <si>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</si>
  <si>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</si>
  <si>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</si>
  <si>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</si>
  <si>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</si>
  <si>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</si>
  <si>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</si>
  <si>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</si>
  <si>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</si>
  <si>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</si>
  <si>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</si>
  <si>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</si>
  <si>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</si>
  <si>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</si>
  <si>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</si>
  <si>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</si>
  <si>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</si>
  <si>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</si>
  <si>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</si>
  <si>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</si>
  <si>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</si>
  <si>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</si>
  <si>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</si>
  <si>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</si>
  <si>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</si>
  <si>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</si>
  <si>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</si>
  <si>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</si>
  <si>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</si>
  <si>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</si>
  <si>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</si>
  <si>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</si>
  <si>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</si>
  <si>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</si>
  <si>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</si>
  <si>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</si>
  <si>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</si>
  <si>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</si>
  <si>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</si>
  <si>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</si>
  <si>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</si>
  <si>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</si>
  <si>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</si>
  <si>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</si>
  <si>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</si>
  <si>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</si>
  <si>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</si>
  <si>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</si>
  <si>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</si>
  <si>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</si>
  <si>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</si>
  <si>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</si>
  <si>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</si>
  <si>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</si>
  <si>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</si>
  <si>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</si>
  <si>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</si>
  <si>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</si>
  <si>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</si>
  <si>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</si>
  <si>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</si>
  <si>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</si>
  <si>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</si>
  <si>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</si>
  <si>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</si>
  <si>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</si>
  <si>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</si>
  <si>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</si>
  <si>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</si>
  <si>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</si>
  <si>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</si>
  <si>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</si>
  <si>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</si>
  <si>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</si>
  <si>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</si>
  <si>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</si>
  <si>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</si>
  <si>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</si>
  <si>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</si>
  <si>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</si>
  <si>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</si>
  <si>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</si>
  <si>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</si>
  <si>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</si>
  <si>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</si>
  <si>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</si>
  <si>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</si>
  <si>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</si>
  <si>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</si>
  <si>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</si>
  <si>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</si>
  <si>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</si>
  <si>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</si>
  <si>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</si>
  <si>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</si>
  <si>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</si>
  <si>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</si>
  <si>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</si>
  <si>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</si>
  <si>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</si>
  <si>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</si>
  <si>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</si>
  <si>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</si>
  <si>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</si>
  <si>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</si>
  <si>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</si>
  <si>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</si>
  <si>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</si>
  <si>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</si>
  <si>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</si>
  <si>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</si>
  <si>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</si>
  <si>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</si>
  <si>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</si>
  <si>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</si>
  <si>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</si>
  <si>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</si>
  <si>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</si>
  <si>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</si>
  <si>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</si>
  <si>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</si>
  <si>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</si>
  <si>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</si>
  <si>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</si>
  <si>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</si>
  <si>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</si>
  <si>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</si>
  <si>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</si>
  <si>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</si>
  <si>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</si>
  <si>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</si>
  <si>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</si>
  <si>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</si>
  <si>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</si>
  <si>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</si>
  <si>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</si>
  <si>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</si>
  <si>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</si>
  <si>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</si>
  <si>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</si>
  <si>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</si>
  <si>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</si>
  <si>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</si>
  <si>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</si>
  <si>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</si>
  <si>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</si>
  <si>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</si>
  <si>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</si>
  <si>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</si>
  <si>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</si>
  <si>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</si>
  <si>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</si>
  <si>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</si>
  <si>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</si>
  <si>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</si>
  <si>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</si>
  <si>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</si>
  <si>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</si>
  <si>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</si>
  <si>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</si>
  <si>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</si>
  <si>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</si>
  <si>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</si>
  <si>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</si>
  <si>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</si>
  <si>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</si>
  <si>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</si>
  <si>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</si>
  <si>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</si>
  <si>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</si>
  <si>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</si>
  <si>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</si>
  <si>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</si>
  <si>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</si>
  <si>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</si>
  <si>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</si>
  <si>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</si>
  <si>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</si>
  <si>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</si>
  <si>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</si>
  <si>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</si>
  <si>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</si>
  <si>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</si>
  <si>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</si>
  <si>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</si>
  <si>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</si>
  <si>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</si>
  <si>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</si>
  <si>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</si>
  <si>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</si>
  <si>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</si>
  <si>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</si>
  <si>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</si>
  <si>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</si>
  <si>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</si>
  <si>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</si>
  <si>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</si>
  <si>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</si>
  <si>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</si>
  <si>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</si>
  <si>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</si>
  <si>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</si>
  <si>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</si>
  <si>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</si>
  <si>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</si>
  <si>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</si>
  <si>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</si>
  <si>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</si>
  <si>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</si>
  <si>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</si>
  <si>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</si>
  <si>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</si>
  <si>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</si>
  <si>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</si>
  <si>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</si>
  <si>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</si>
  <si>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</si>
  <si>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</si>
  <si>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</si>
  <si>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</si>
  <si>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</si>
  <si>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</si>
  <si>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</si>
  <si>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</si>
  <si>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</si>
  <si>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</si>
  <si>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</si>
  <si>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</si>
  <si>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</si>
  <si>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</si>
  <si>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</si>
  <si>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</si>
  <si>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</si>
  <si>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</si>
  <si>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</si>
  <si>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</si>
  <si>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</si>
  <si>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</si>
  <si>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</si>
  <si>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</si>
  <si>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</si>
  <si>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</si>
  <si>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</si>
  <si>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</si>
  <si>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</si>
  <si>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</si>
  <si>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</si>
  <si>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</si>
  <si>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</si>
  <si>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</si>
  <si>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</si>
  <si>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</si>
  <si>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</si>
  <si>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</si>
  <si>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</si>
  <si>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</si>
  <si>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</si>
  <si>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</si>
  <si>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</si>
  <si>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</si>
  <si>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</si>
  <si>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</si>
  <si>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</si>
  <si>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</si>
  <si>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</si>
  <si>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</si>
  <si>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</si>
  <si>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</si>
  <si>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</si>
  <si>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</si>
  <si>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</si>
  <si>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</si>
  <si>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</si>
  <si>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</si>
  <si>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</si>
  <si>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</si>
  <si>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</si>
  <si>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</si>
  <si>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</si>
  <si>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</si>
  <si>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</si>
  <si>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</si>
  <si>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</si>
  <si>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</si>
  <si>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</si>
  <si>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</si>
  <si>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</si>
  <si>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</si>
  <si>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</si>
  <si>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</si>
  <si>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</si>
  <si>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</si>
  <si>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</si>
  <si>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</si>
  <si>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</si>
  <si>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</si>
  <si>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</si>
  <si>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</si>
  <si>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</si>
  <si>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</si>
  <si>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</si>
  <si>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</si>
  <si>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</si>
  <si>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</si>
  <si>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</si>
  <si>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</si>
  <si>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</si>
  <si>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</si>
  <si>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</si>
  <si>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</si>
  <si>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</si>
  <si>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</si>
  <si>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</si>
  <si>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</si>
  <si>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</si>
  <si>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</si>
  <si>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</si>
  <si>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</si>
  <si>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</si>
  <si>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</si>
  <si>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</si>
  <si>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</si>
  <si>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</si>
  <si>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</si>
  <si>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</si>
  <si>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</si>
  <si>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</si>
  <si>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</si>
  <si>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</si>
  <si>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</si>
  <si>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</si>
  <si>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</si>
  <si>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</si>
  <si>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</si>
  <si>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</si>
  <si>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</si>
  <si>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</si>
  <si>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</si>
  <si>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</si>
  <si>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</si>
  <si>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</si>
  <si>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</si>
  <si>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</si>
  <si>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</si>
  <si>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</si>
  <si>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</si>
  <si>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</si>
  <si>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</si>
  <si>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</si>
  <si>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</si>
  <si>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</si>
  <si>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</si>
  <si>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</si>
  <si>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</si>
  <si>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</si>
  <si>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</si>
  <si>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</si>
  <si>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</si>
  <si>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</si>
  <si>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</si>
  <si>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</si>
  <si>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</si>
  <si>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</si>
  <si>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</si>
  <si>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</si>
  <si>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</si>
  <si>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</si>
  <si>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</si>
  <si>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</si>
  <si>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</si>
  <si>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</si>
  <si>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</si>
  <si>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</si>
  <si>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</si>
  <si>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</si>
  <si>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</si>
  <si>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</si>
  <si>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</si>
  <si>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</si>
  <si>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</si>
  <si>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</si>
  <si>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</si>
  <si>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</si>
  <si>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</si>
  <si>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</si>
  <si>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</si>
  <si>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</si>
  <si>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</si>
  <si>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</si>
  <si>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</si>
  <si>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</si>
  <si>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</si>
  <si>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</si>
  <si>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</si>
  <si>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</si>
  <si>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</si>
  <si>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</si>
  <si>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</si>
  <si>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</si>
  <si>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</si>
  <si>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</si>
  <si>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</si>
  <si>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</si>
  <si>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</si>
  <si>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</si>
  <si>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</si>
  <si>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</si>
  <si>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</si>
  <si>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</si>
  <si>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</si>
  <si>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</si>
  <si>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</si>
  <si>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</si>
  <si>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</si>
  <si>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</si>
  <si>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</si>
  <si>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</si>
  <si>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</si>
  <si>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</si>
  <si>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</si>
  <si>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</si>
  <si>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</si>
  <si>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</si>
  <si>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</si>
  <si>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</si>
  <si>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</si>
  <si>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</si>
  <si>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</si>
  <si>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</si>
  <si>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</si>
  <si>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</si>
  <si>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</si>
  <si>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</si>
  <si>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</si>
  <si>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</si>
  <si>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</si>
  <si>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</si>
  <si>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</si>
  <si>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</si>
  <si>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</si>
  <si>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</si>
  <si>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</si>
  <si>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</si>
  <si>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</si>
  <si>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</si>
  <si>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</si>
  <si>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</si>
  <si>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</si>
  <si>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</si>
  <si>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</si>
  <si>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</si>
  <si>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</si>
  <si>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</si>
  <si>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</si>
  <si>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</si>
  <si>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</si>
  <si>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</si>
  <si>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</si>
  <si>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</si>
  <si>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</si>
  <si>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</si>
  <si>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</si>
  <si>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</si>
  <si>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</si>
  <si>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</si>
  <si>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</si>
  <si>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</si>
  <si>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</si>
  <si>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</si>
  <si>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</si>
  <si>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</si>
  <si>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</si>
  <si>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</si>
  <si>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</si>
  <si>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</si>
  <si>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</si>
  <si>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</si>
  <si>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</si>
  <si>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</si>
  <si>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</si>
  <si>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</si>
  <si>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</si>
  <si>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</si>
  <si>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</si>
  <si>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</si>
  <si>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</si>
  <si>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</si>
  <si>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</si>
  <si>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</si>
  <si>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</si>
  <si>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</si>
  <si>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</si>
  <si>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</si>
  <si>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</si>
  <si>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</si>
  <si>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</si>
  <si>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</si>
  <si>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</si>
  <si>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</si>
  <si>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</si>
  <si>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</si>
  <si>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</si>
  <si>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</si>
  <si>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</si>
  <si>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</si>
  <si>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</si>
  <si>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</si>
  <si>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</si>
  <si>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</si>
  <si>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</si>
  <si>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</si>
  <si>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</si>
  <si>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</si>
  <si>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</si>
  <si>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</si>
  <si>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</si>
  <si>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</si>
  <si>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</si>
  <si>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</si>
  <si>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</si>
  <si>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</si>
  <si>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</si>
  <si>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</si>
  <si>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</si>
  <si>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</si>
  <si>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</si>
  <si>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</si>
  <si>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</si>
  <si>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</si>
  <si>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</si>
  <si>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</si>
  <si>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</si>
  <si>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</si>
  <si>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</si>
  <si>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</si>
  <si>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</si>
  <si>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</si>
  <si>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</si>
  <si>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</si>
  <si>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</si>
  <si>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</si>
  <si>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</si>
  <si>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</si>
  <si>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</si>
  <si>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</si>
  <si>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</si>
  <si>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</si>
  <si>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</si>
  <si>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</si>
  <si>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</si>
  <si>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</si>
  <si>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</si>
  <si>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</si>
  <si>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</si>
  <si>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</si>
  <si>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</si>
  <si>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</si>
  <si>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</si>
  <si>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</si>
  <si>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</si>
  <si>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</si>
  <si>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</si>
  <si>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</si>
  <si>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</si>
  <si>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</si>
  <si>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</si>
  <si>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</si>
  <si>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</si>
  <si>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</si>
  <si>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</si>
  <si>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</si>
  <si>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</si>
  <si>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</si>
  <si>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</si>
  <si>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</si>
  <si>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</si>
  <si>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</si>
  <si>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</si>
  <si>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</si>
  <si>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</si>
  <si>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</si>
  <si>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</si>
  <si>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</si>
  <si>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</si>
  <si>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</si>
  <si>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</si>
  <si>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</si>
  <si>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</si>
  <si>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</si>
  <si>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</si>
  <si>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</si>
  <si>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</si>
  <si>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</si>
  <si>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</si>
  <si>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</si>
  <si>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</si>
  <si>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</si>
  <si>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</si>
  <si>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</si>
  <si>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</si>
  <si>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</si>
  <si>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</si>
  <si>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</si>
  <si>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</si>
  <si>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</si>
  <si>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</si>
  <si>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</si>
  <si>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</si>
  <si>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</si>
  <si>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</si>
  <si>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</si>
  <si>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</si>
  <si>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</si>
  <si>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</si>
  <si>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</si>
  <si>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</si>
  <si>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</si>
  <si>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</si>
  <si>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</si>
  <si>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</si>
  <si>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</si>
  <si>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</si>
  <si>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</si>
  <si>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</si>
  <si>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</si>
  <si>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</si>
  <si>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</si>
  <si>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</si>
  <si>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</si>
  <si>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</si>
  <si>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</si>
  <si>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</si>
  <si>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</si>
  <si>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</si>
  <si>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</si>
  <si>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</si>
  <si>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</si>
  <si>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</si>
  <si>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</si>
  <si>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</si>
  <si>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</si>
  <si>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</si>
  <si>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</si>
  <si>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</si>
  <si>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</si>
  <si>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</si>
  <si>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</si>
  <si>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</si>
  <si>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</si>
  <si>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</si>
  <si>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</si>
  <si>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</si>
  <si>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</si>
  <si>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</si>
  <si>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</si>
  <si>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</si>
  <si>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</si>
  <si>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</si>
  <si>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</si>
  <si>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</si>
  <si>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</si>
  <si>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</si>
  <si>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</si>
  <si>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</si>
  <si>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</si>
  <si>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</si>
  <si>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</si>
  <si>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</si>
  <si>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</si>
  <si>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</si>
  <si>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</si>
  <si>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</si>
  <si>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</si>
  <si>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</si>
  <si>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</si>
  <si>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</si>
  <si>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</si>
  <si>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</si>
  <si>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</si>
  <si>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</si>
  <si>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</si>
  <si>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</si>
  <si>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</si>
  <si>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</si>
  <si>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</si>
  <si>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</si>
  <si>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</si>
  <si>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</si>
  <si>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</si>
  <si>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</si>
  <si>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</si>
  <si>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</si>
  <si>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</si>
  <si>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</si>
  <si>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</si>
  <si>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</si>
  <si>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</si>
  <si>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</si>
  <si>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</si>
  <si>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</si>
  <si>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</si>
  <si>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</si>
  <si>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</si>
  <si>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</si>
  <si>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</si>
  <si>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</si>
  <si>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</si>
  <si>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</si>
  <si>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</si>
  <si>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</si>
  <si>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</si>
  <si>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</si>
  <si>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</si>
  <si>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</si>
  <si>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</si>
  <si>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</si>
  <si>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</si>
  <si>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</si>
  <si>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</si>
  <si>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</si>
  <si>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</si>
  <si>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</si>
  <si>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</si>
  <si>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</si>
  <si>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</si>
  <si>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</si>
  <si>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</si>
  <si>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</si>
  <si>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</si>
  <si>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</si>
  <si>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</si>
  <si>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</si>
  <si>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</si>
  <si>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</si>
  <si>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</si>
  <si>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</si>
  <si>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</si>
  <si>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</si>
  <si>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</si>
  <si>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</si>
  <si>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</si>
  <si>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</si>
  <si>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</si>
  <si>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</si>
  <si>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</si>
  <si>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</si>
  <si>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</si>
  <si>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</si>
  <si>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</si>
  <si>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</si>
  <si>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</si>
  <si>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</si>
  <si>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</si>
  <si>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</si>
  <si>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</si>
  <si>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</si>
  <si>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</si>
  <si>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</si>
  <si>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</si>
  <si>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</si>
  <si>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</si>
  <si>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</si>
  <si>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</si>
  <si>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</si>
  <si>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</si>
  <si>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</si>
  <si>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</si>
  <si>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</si>
  <si>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</si>
  <si>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</si>
  <si>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</si>
  <si>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</si>
  <si>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</si>
  <si>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</si>
  <si>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</si>
  <si>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</si>
  <si>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</si>
  <si>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</si>
  <si>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</si>
  <si>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</si>
  <si>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</si>
  <si>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</si>
  <si>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</si>
  <si>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</si>
  <si>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</si>
  <si>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</si>
  <si>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</si>
  <si>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</si>
  <si>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</si>
  <si>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</si>
  <si>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</si>
  <si>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</si>
  <si>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</si>
  <si>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</si>
  <si>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</si>
  <si>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</si>
  <si>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</si>
  <si>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</si>
  <si>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</si>
  <si>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</si>
  <si>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</si>
  <si>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</si>
  <si>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</si>
  <si>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</si>
  <si>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</si>
  <si>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</si>
  <si>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</si>
  <si>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</si>
  <si>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</si>
  <si>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</si>
  <si>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</si>
  <si>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</si>
  <si>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</si>
  <si>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</si>
  <si>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</si>
  <si>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</si>
  <si>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</si>
  <si>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</si>
  <si>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</si>
  <si>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</si>
  <si>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</si>
  <si>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</si>
  <si>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</si>
  <si>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</si>
  <si>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</si>
  <si>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</si>
  <si>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</si>
  <si>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</si>
  <si>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</si>
  <si>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</si>
  <si>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</si>
  <si>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</si>
  <si>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</si>
  <si>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</si>
  <si>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</si>
  <si>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</si>
  <si>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</si>
  <si>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</si>
  <si>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</si>
  <si>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</si>
  <si>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</si>
  <si>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</si>
  <si>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</si>
  <si>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</si>
  <si>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</si>
  <si>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</si>
  <si>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</si>
  <si>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</si>
  <si>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</si>
  <si>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</si>
  <si>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</si>
  <si>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</si>
  <si>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</si>
  <si>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</si>
  <si>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</si>
  <si>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</si>
  <si>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</si>
  <si>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</si>
  <si>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</si>
  <si>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</si>
  <si>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</si>
  <si>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</si>
  <si>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</si>
  <si>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</si>
  <si>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</si>
  <si>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</si>
  <si>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</si>
  <si>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</si>
  <si>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</si>
  <si>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</si>
  <si>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</si>
  <si>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</si>
  <si>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</si>
  <si>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</si>
  <si>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</si>
  <si>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</si>
  <si>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</si>
  <si>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</si>
  <si>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</si>
  <si>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</si>
  <si>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</si>
  <si>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</si>
  <si>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</si>
  <si>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</si>
  <si>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</si>
  <si>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</si>
  <si>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</si>
  <si>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</si>
  <si>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</si>
  <si>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</si>
  <si>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</si>
  <si>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</si>
  <si>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</si>
  <si>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</si>
  <si>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</si>
  <si>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</si>
  <si>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</si>
  <si>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</si>
  <si>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</si>
  <si>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</si>
  <si>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</si>
  <si>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</si>
  <si>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</si>
  <si>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</si>
  <si>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</si>
  <si>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</si>
  <si>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</si>
  <si>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</si>
  <si>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</si>
  <si>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</si>
  <si>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</si>
  <si>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</si>
  <si>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</si>
  <si>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</si>
  <si>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</si>
  <si>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</si>
  <si>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</si>
  <si>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</si>
  <si>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</si>
  <si>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</si>
  <si>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</si>
  <si>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</si>
  <si>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</si>
  <si>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</si>
  <si>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</si>
  <si>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</si>
  <si>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</si>
  <si>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</si>
  <si>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</si>
  <si>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</si>
  <si>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</si>
  <si>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</si>
  <si>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</si>
  <si>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</si>
  <si>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</si>
  <si>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</si>
  <si>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</si>
  <si>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</si>
  <si>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</si>
  <si>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</si>
  <si>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</si>
  <si>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</si>
  <si>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</si>
  <si>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</si>
  <si>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</si>
  <si>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</si>
  <si>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</si>
  <si>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</si>
  <si>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</si>
  <si>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</si>
  <si>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</si>
  <si>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</si>
  <si>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</si>
  <si>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</si>
  <si>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</si>
  <si>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</si>
  <si>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</si>
  <si>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</si>
  <si>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</si>
  <si>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</si>
  <si>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</si>
  <si>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</si>
  <si>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</si>
  <si>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</si>
  <si>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</si>
  <si>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</si>
  <si>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</si>
  <si>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</si>
  <si>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</si>
  <si>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</si>
  <si>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</si>
  <si>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</si>
  <si>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</si>
  <si>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</si>
  <si>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</si>
  <si>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</si>
  <si>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</si>
  <si>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</si>
  <si>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</si>
  <si>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</si>
  <si>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</si>
  <si>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</si>
  <si>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</si>
  <si>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</si>
  <si>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</si>
  <si>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</si>
  <si>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</si>
  <si>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</si>
  <si>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</si>
  <si>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</si>
  <si>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</si>
  <si>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</si>
  <si>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</si>
  <si>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</si>
  <si>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</si>
  <si>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</si>
  <si>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</si>
  <si>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</si>
  <si>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</si>
  <si>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</si>
  <si>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</si>
  <si>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</si>
  <si>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</si>
  <si>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</si>
  <si>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</si>
  <si>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</si>
  <si>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</si>
  <si>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</si>
  <si>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</si>
  <si>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</si>
  <si>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</si>
  <si>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</si>
  <si>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</si>
  <si>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</si>
  <si>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</si>
  <si>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</si>
  <si>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</si>
  <si>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</si>
  <si>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</si>
  <si>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</si>
  <si>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</si>
  <si>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</si>
  <si>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</si>
  <si>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</si>
  <si>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</si>
  <si>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</si>
  <si>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</si>
  <si>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</si>
  <si>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</si>
  <si>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</si>
  <si>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</si>
  <si>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</si>
  <si>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</si>
  <si>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</si>
  <si>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</si>
  <si>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</si>
  <si>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</si>
  <si>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</si>
  <si>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</si>
  <si>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</si>
  <si>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</si>
  <si>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</si>
  <si>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</si>
  <si>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</si>
  <si>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</si>
  <si>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</si>
  <si>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</si>
  <si>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</si>
  <si>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</si>
  <si>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</si>
  <si>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</si>
  <si>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</si>
  <si>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</si>
  <si>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</si>
  <si>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</si>
  <si>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</si>
  <si>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</si>
  <si>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</si>
  <si>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</si>
  <si>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</si>
  <si>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</si>
  <si>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</si>
  <si>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</si>
  <si>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</si>
  <si>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</si>
  <si>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</si>
  <si>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</si>
  <si>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</si>
  <si>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</si>
  <si>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</si>
  <si>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</si>
  <si>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</si>
  <si>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</si>
  <si>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</si>
  <si>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</si>
  <si>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</si>
  <si>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</si>
  <si>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</si>
  <si>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</si>
  <si>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</si>
  <si>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</si>
  <si>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</si>
  <si>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</si>
  <si>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</si>
  <si>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</si>
  <si>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</si>
  <si>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</si>
  <si>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</si>
  <si>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</si>
  <si>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</si>
  <si>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</si>
  <si>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</si>
  <si>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</si>
  <si>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</si>
  <si>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</si>
  <si>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</si>
  <si>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</si>
  <si>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</si>
  <si>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</si>
  <si>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</si>
  <si>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</si>
  <si>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</si>
  <si>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</si>
  <si>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</si>
  <si>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</si>
  <si>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</si>
  <si>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</si>
  <si>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</si>
  <si>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</si>
  <si>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</si>
  <si>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</si>
  <si>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</si>
  <si>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</si>
  <si>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</si>
  <si>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</si>
  <si>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</si>
  <si>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</si>
  <si>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</si>
  <si>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</si>
  <si>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</si>
  <si>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</si>
  <si>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</si>
  <si>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</si>
  <si>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</si>
  <si>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</si>
  <si>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</si>
  <si>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</si>
  <si>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</si>
  <si>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</si>
  <si>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</si>
  <si>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</si>
  <si>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</si>
  <si>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</si>
  <si>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</si>
  <si>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</si>
  <si>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</si>
  <si>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</si>
  <si>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</si>
  <si>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</si>
  <si>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</si>
  <si>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</si>
  <si>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</si>
  <si>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</si>
  <si>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</si>
  <si>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</si>
  <si>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</si>
  <si>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</si>
  <si>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</si>
  <si>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</si>
  <si>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</si>
  <si>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</si>
  <si>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</si>
  <si>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</si>
  <si>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</si>
  <si>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</si>
  <si>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</si>
  <si>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</si>
  <si>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</si>
  <si>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</si>
  <si>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</si>
  <si>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</si>
  <si>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</si>
  <si>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</si>
  <si>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</si>
  <si>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</si>
  <si>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</si>
  <si>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</si>
  <si>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</si>
  <si>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</si>
  <si>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</si>
  <si>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</si>
  <si>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</si>
  <si>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</si>
  <si>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</si>
  <si>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</si>
  <si>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</si>
  <si>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</si>
  <si>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</si>
  <si>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</si>
  <si>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</si>
  <si>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</si>
  <si>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</si>
  <si>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</si>
  <si>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</si>
  <si>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</si>
  <si>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</si>
  <si>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</si>
  <si>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</si>
  <si>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</si>
  <si>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</si>
  <si>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</si>
  <si>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</si>
  <si>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</si>
  <si>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</si>
  <si>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</si>
  <si>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</si>
  <si>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</si>
  <si>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</si>
  <si>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</si>
  <si>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</si>
  <si>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</si>
  <si>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</si>
  <si>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</si>
  <si>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</si>
  <si>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</si>
  <si>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</si>
  <si>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</si>
  <si>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</si>
  <si>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</si>
  <si>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</si>
  <si>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</si>
  <si>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</si>
  <si>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</si>
  <si>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</si>
  <si>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</si>
  <si>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</si>
  <si>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</si>
  <si>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</si>
  <si>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</si>
  <si>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</si>
  <si>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</si>
  <si>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</si>
  <si>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</si>
  <si>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</si>
  <si>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</si>
  <si>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</si>
  <si>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</si>
  <si>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</si>
  <si>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</si>
  <si>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</si>
  <si>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</si>
  <si>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</si>
  <si>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</si>
  <si>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</si>
  <si>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</si>
  <si>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</si>
  <si>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</si>
  <si>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</si>
  <si>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</si>
  <si>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</si>
  <si>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</si>
  <si>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</si>
  <si>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</si>
  <si>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</si>
  <si>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</si>
  <si>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</si>
  <si>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</si>
  <si>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</si>
  <si>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</si>
  <si>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</si>
  <si>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</si>
  <si>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</si>
  <si>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</si>
  <si>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</si>
  <si>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</si>
  <si>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</si>
  <si>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</si>
  <si>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</si>
  <si>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</si>
  <si>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</si>
  <si>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</si>
  <si>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</si>
  <si>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</si>
  <si>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</si>
  <si>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</si>
  <si>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</si>
  <si>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</si>
  <si>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</si>
  <si>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</si>
  <si>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</si>
  <si>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</si>
  <si>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</si>
  <si>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</si>
  <si>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</si>
  <si>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</si>
  <si>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</si>
  <si>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</si>
  <si>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</si>
  <si>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</si>
  <si>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</si>
  <si>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</si>
  <si>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</si>
  <si>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</si>
  <si>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</si>
  <si>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</si>
  <si>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</si>
  <si>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</si>
  <si>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</si>
  <si>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</si>
  <si>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</si>
  <si>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</si>
  <si>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</si>
  <si>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</si>
  <si>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</si>
  <si>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</si>
  <si>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</si>
  <si>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</si>
  <si>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</si>
  <si>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</si>
  <si>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</si>
  <si>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</si>
  <si>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</si>
  <si>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</si>
  <si>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</si>
  <si>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</si>
  <si>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</si>
  <si>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</si>
  <si>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</si>
  <si>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</si>
  <si>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</si>
  <si>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</si>
  <si>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</si>
  <si>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</si>
  <si>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</si>
  <si>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</si>
  <si>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</si>
  <si>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</si>
  <si>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</si>
  <si>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</si>
  <si>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</si>
  <si>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</si>
  <si>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</si>
  <si>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</si>
  <si>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</si>
  <si>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</si>
  <si>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</si>
  <si>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</si>
  <si>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</si>
  <si>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</si>
  <si>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</si>
  <si>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</si>
  <si>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</si>
  <si>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</si>
  <si>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</si>
  <si>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</si>
  <si>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</si>
  <si>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</si>
  <si>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</si>
  <si>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</si>
  <si>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</si>
  <si>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</si>
  <si>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</si>
  <si>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</si>
  <si>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</si>
  <si>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</si>
  <si>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</si>
  <si>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</si>
  <si>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</si>
  <si>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</si>
  <si>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</si>
  <si>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</si>
  <si>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</si>
  <si>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</si>
  <si>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</si>
  <si>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</si>
  <si>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</si>
  <si>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</si>
  <si>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</si>
  <si>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</si>
  <si>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</si>
  <si>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</si>
  <si>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</si>
  <si>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</si>
  <si>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</si>
  <si>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</si>
  <si>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</si>
  <si>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</si>
  <si>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</si>
  <si>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</si>
  <si>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</si>
  <si>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</si>
  <si>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</si>
  <si>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</si>
  <si>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</si>
  <si>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</si>
  <si>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</si>
  <si>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</si>
  <si>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</si>
  <si>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</si>
  <si>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</si>
  <si>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</si>
  <si>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</si>
  <si>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</si>
  <si>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</si>
  <si>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</si>
  <si>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</si>
  <si>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</si>
  <si>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</si>
  <si>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</si>
  <si>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</si>
  <si>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</si>
  <si>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</si>
  <si>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</si>
  <si>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</si>
  <si>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</si>
  <si>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</si>
  <si>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</si>
  <si>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</si>
  <si>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</si>
  <si>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</si>
  <si>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</si>
  <si>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</si>
  <si>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</si>
  <si>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</si>
  <si>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</si>
  <si>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</si>
  <si>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</si>
  <si>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</si>
  <si>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</si>
  <si>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</si>
  <si>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</si>
  <si>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</si>
  <si>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</si>
  <si>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</si>
  <si>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</si>
  <si>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</si>
  <si>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</si>
  <si>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</si>
  <si>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</si>
  <si>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</si>
  <si>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</si>
  <si>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</si>
  <si>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</si>
  <si>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</si>
  <si>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</si>
  <si>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</si>
  <si>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</si>
  <si>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</si>
  <si>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</si>
  <si>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</si>
  <si>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</si>
  <si>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</si>
  <si>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</si>
  <si>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</si>
  <si>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</si>
  <si>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</si>
  <si>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</si>
  <si>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</si>
  <si>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</si>
  <si>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</si>
  <si>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</si>
  <si>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</si>
  <si>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</si>
  <si>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</si>
  <si>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</si>
  <si>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</si>
  <si>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</si>
  <si>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</si>
  <si>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</si>
  <si>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</si>
  <si>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</si>
  <si>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</si>
  <si>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</si>
  <si>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</si>
  <si>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</si>
  <si>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</si>
  <si>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</si>
  <si>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</si>
  <si>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</si>
  <si>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</si>
  <si>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</si>
  <si>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</si>
  <si>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</si>
  <si>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</si>
  <si>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</si>
  <si>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</si>
  <si>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</si>
  <si>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</si>
  <si>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</si>
  <si>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</si>
  <si>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</si>
  <si>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</si>
  <si>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</si>
  <si>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</si>
  <si>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</si>
  <si>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</si>
  <si>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</si>
  <si>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</si>
  <si>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</si>
  <si>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</si>
  <si>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</si>
  <si>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</si>
  <si>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</si>
  <si>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</si>
  <si>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</si>
  <si>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</si>
  <si>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</si>
  <si>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</si>
  <si>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</si>
  <si>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</si>
  <si>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</si>
  <si>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</si>
  <si>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</si>
  <si>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</si>
  <si>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</si>
  <si>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</si>
  <si>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</si>
  <si>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</si>
  <si>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</si>
  <si>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</si>
  <si>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</si>
  <si>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</si>
  <si>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</si>
  <si>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</si>
  <si>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</si>
  <si>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</si>
  <si>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</si>
  <si>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</si>
  <si>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</si>
  <si>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</si>
  <si>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</si>
  <si>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</si>
  <si>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</si>
  <si>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</si>
  <si>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</si>
  <si>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</si>
  <si>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</si>
  <si>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</si>
  <si>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</si>
  <si>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</si>
  <si>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</si>
  <si>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</si>
  <si>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</si>
  <si>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</si>
  <si>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</si>
  <si>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</si>
  <si>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</si>
  <si>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</si>
  <si>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</si>
  <si>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</si>
  <si>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</si>
  <si>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</si>
  <si>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</si>
  <si>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</si>
  <si>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</si>
  <si>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</si>
  <si>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</si>
  <si>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</si>
  <si>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</si>
  <si>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</si>
  <si>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</si>
  <si>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</si>
  <si>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</si>
  <si>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</si>
  <si>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</si>
  <si>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</si>
  <si>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</si>
  <si>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</si>
  <si>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</si>
  <si>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</si>
  <si>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</si>
  <si>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</si>
  <si>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</si>
  <si>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</si>
  <si>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</si>
  <si>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</si>
  <si>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</si>
  <si>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</si>
  <si>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</si>
  <si>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</si>
  <si>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</si>
  <si>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</si>
  <si>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</si>
  <si>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</si>
  <si>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</si>
  <si>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</si>
  <si>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</si>
  <si>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</si>
  <si>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</si>
  <si>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</si>
  <si>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</si>
  <si>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</si>
  <si>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</si>
  <si>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</si>
  <si>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</si>
  <si>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</si>
  <si>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</si>
  <si>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</si>
  <si>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</si>
  <si>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</si>
  <si>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</si>
  <si>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</si>
  <si>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</si>
  <si>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</si>
  <si>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</si>
  <si>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</si>
  <si>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</si>
  <si>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</si>
  <si>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</si>
  <si>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</si>
  <si>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</si>
  <si>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</si>
  <si>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</si>
  <si>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</si>
  <si>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</si>
  <si>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</si>
  <si>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</si>
  <si>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</si>
  <si>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</si>
  <si>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</si>
  <si>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</si>
  <si>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</si>
  <si>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</si>
  <si>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</si>
  <si>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</si>
  <si>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</si>
  <si>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</si>
  <si>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</si>
  <si>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</si>
  <si>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</si>
  <si>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</si>
  <si>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</si>
  <si>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</si>
  <si>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</si>
  <si>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</si>
  <si>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</si>
  <si>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</si>
  <si>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</si>
  <si>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</si>
  <si>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</si>
  <si>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</si>
  <si>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</si>
  <si>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</si>
  <si>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</si>
  <si>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</si>
  <si>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</si>
  <si>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</si>
  <si>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</si>
  <si>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</si>
  <si>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</si>
  <si>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</si>
  <si>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</si>
  <si>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</si>
  <si>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</si>
  <si>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</si>
  <si>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</si>
  <si>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</si>
  <si>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</si>
  <si>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</si>
  <si>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</si>
  <si>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</si>
  <si>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</si>
  <si>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</si>
  <si>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</si>
  <si>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</si>
  <si>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</si>
  <si>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</si>
  <si>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</si>
  <si>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</si>
  <si>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</si>
  <si>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</si>
  <si>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</si>
  <si>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</si>
  <si>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</si>
  <si>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</si>
  <si>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</si>
  <si>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</si>
  <si>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</si>
  <si>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</si>
  <si>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</si>
  <si>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</si>
  <si>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</si>
  <si>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</si>
  <si>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</si>
  <si>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</si>
  <si>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</si>
  <si>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</si>
  <si>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</si>
  <si>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</si>
  <si>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</si>
  <si>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</si>
  <si>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</si>
  <si>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</si>
  <si>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</si>
  <si>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</si>
  <si>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</si>
  <si>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</si>
  <si>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</si>
  <si>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</si>
  <si>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</si>
  <si>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</si>
  <si>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</si>
  <si>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</si>
  <si>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</si>
  <si>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</si>
  <si>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</si>
  <si>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</si>
  <si>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</si>
  <si>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</si>
  <si>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</si>
  <si>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</si>
  <si>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</si>
  <si>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</si>
  <si>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</si>
  <si>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</si>
  <si>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</si>
  <si>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</si>
  <si>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</si>
  <si>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</si>
  <si>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</si>
  <si>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</si>
  <si>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</si>
  <si>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</si>
  <si>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</si>
  <si>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</si>
  <si>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</si>
  <si>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</si>
  <si>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</si>
  <si>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</si>
  <si>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</si>
  <si>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</si>
  <si>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</si>
  <si>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</si>
  <si>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</si>
  <si>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</si>
  <si>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</si>
  <si>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</si>
  <si>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</si>
  <si>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</si>
  <si>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</si>
  <si>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</si>
  <si>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</si>
  <si>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</si>
  <si>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</si>
  <si>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</si>
  <si>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</si>
  <si>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</si>
  <si>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</si>
  <si>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</si>
  <si>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</si>
  <si>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</si>
  <si>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</si>
  <si>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</si>
  <si>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</si>
  <si>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</si>
  <si>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</si>
  <si>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</si>
  <si>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</si>
  <si>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</si>
  <si>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</si>
  <si>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</si>
  <si>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</si>
  <si>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</si>
  <si>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</si>
  <si>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</si>
  <si>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</si>
  <si>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</si>
  <si>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</si>
  <si>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</si>
  <si>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</si>
  <si>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</si>
  <si>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</si>
  <si>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</si>
  <si>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</si>
  <si>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</si>
  <si>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</si>
  <si>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</si>
  <si>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</si>
  <si>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</si>
  <si>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</si>
  <si>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</si>
  <si>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</si>
  <si>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</si>
  <si>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</si>
  <si>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</si>
  <si>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</si>
  <si>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</si>
  <si>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</si>
  <si>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</si>
  <si>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</si>
  <si>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</si>
  <si>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</si>
  <si>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</si>
  <si>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</si>
  <si>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</si>
  <si>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</si>
  <si>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</si>
  <si>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</si>
  <si>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</si>
  <si>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</si>
  <si>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</si>
  <si>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</si>
  <si>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</si>
  <si>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</si>
  <si>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</si>
  <si>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</si>
  <si>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</si>
  <si>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</si>
  <si>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</si>
  <si>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</si>
  <si>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</si>
  <si>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</si>
  <si>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</si>
  <si>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</si>
  <si>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</si>
  <si>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</si>
  <si>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</si>
  <si>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</si>
  <si>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</si>
  <si>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</si>
  <si>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</si>
  <si>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</si>
  <si>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</si>
  <si>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</si>
  <si>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</si>
  <si>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</si>
  <si>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</si>
  <si>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</si>
  <si>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</si>
  <si>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</si>
  <si>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</si>
  <si>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</si>
  <si>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</si>
  <si>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</si>
  <si>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</si>
  <si>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</si>
  <si>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</si>
  <si>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</si>
  <si>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</si>
  <si>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</si>
  <si>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</si>
  <si>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</si>
  <si>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</si>
  <si>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</si>
  <si>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</si>
  <si>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</si>
  <si>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</si>
  <si>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</si>
  <si>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</si>
  <si>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</si>
  <si>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</si>
  <si>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</si>
  <si>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</si>
  <si>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</si>
  <si>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</si>
  <si>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</si>
  <si>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</si>
  <si>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</si>
  <si>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</si>
  <si>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</si>
  <si>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</si>
  <si>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</si>
  <si>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</si>
  <si>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</si>
  <si>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</si>
  <si>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</si>
  <si>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</si>
  <si>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</si>
  <si>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</si>
  <si>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</si>
  <si>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</si>
  <si>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</si>
  <si>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</si>
  <si>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</si>
  <si>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</si>
  <si>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</si>
  <si>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</si>
  <si>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</si>
  <si>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</si>
  <si>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</si>
  <si>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</si>
  <si>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</si>
  <si>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</si>
  <si>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</si>
  <si>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</si>
  <si>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</si>
  <si>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</si>
  <si>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</si>
  <si>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</si>
  <si>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</si>
  <si>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</si>
  <si>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</si>
  <si>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</si>
  <si>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</si>
  <si>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</si>
  <si>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</si>
  <si>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</si>
  <si>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</si>
  <si>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</si>
  <si>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</si>
  <si>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</si>
  <si>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</si>
  <si>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</si>
  <si>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</si>
  <si>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</si>
  <si>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</si>
  <si>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</si>
  <si>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</si>
  <si>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</si>
  <si>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</si>
  <si>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</si>
  <si>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</si>
  <si>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</si>
  <si>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</si>
  <si>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</si>
  <si>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</si>
  <si>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</si>
  <si>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</si>
  <si>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</si>
  <si>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</si>
  <si>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</si>
  <si>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</si>
  <si>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</si>
  <si>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</si>
  <si>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</si>
  <si>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</si>
  <si>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</si>
  <si>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</si>
  <si>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</si>
  <si>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</si>
  <si>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</si>
  <si>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</si>
  <si>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</si>
  <si>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</si>
  <si>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</si>
  <si>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</si>
  <si>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</si>
  <si>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</si>
  <si>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</si>
  <si>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</si>
  <si>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</si>
  <si>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</si>
  <si>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</si>
  <si>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</si>
  <si>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</si>
  <si>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</si>
  <si>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</si>
  <si>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</si>
  <si>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</si>
  <si>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</si>
  <si>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</si>
  <si>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</si>
  <si>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</si>
  <si>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</si>
  <si>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</si>
  <si>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</si>
  <si>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</si>
  <si>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</si>
  <si>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</si>
  <si>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</si>
  <si>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</si>
  <si>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</si>
  <si>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</si>
  <si>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</si>
  <si>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</si>
  <si>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</si>
  <si>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</si>
  <si>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</si>
  <si>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</si>
  <si>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</si>
  <si>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</si>
  <si>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</si>
  <si>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</si>
  <si>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</si>
  <si>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</si>
  <si>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</si>
  <si>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</si>
  <si>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</si>
  <si>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</si>
  <si>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</si>
  <si>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</si>
  <si>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</si>
  <si>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</si>
  <si>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</si>
  <si>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</si>
  <si>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</si>
  <si>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</si>
  <si>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</si>
  <si>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</si>
  <si>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</si>
  <si>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</si>
  <si>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</si>
  <si>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</si>
  <si>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</si>
  <si>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</si>
  <si>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</si>
  <si>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</si>
  <si>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</si>
  <si>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</si>
  <si>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</si>
  <si>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</si>
  <si>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</si>
  <si>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</si>
  <si>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</si>
  <si>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</si>
  <si>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</si>
  <si>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</si>
  <si>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</si>
  <si>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</si>
  <si>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</si>
  <si>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</si>
  <si>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</si>
  <si>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</si>
  <si>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</si>
  <si>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</si>
  <si>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</si>
  <si>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</si>
  <si>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</si>
  <si>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</si>
  <si>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</si>
  <si>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</si>
  <si>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</si>
  <si>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</si>
  <si>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</si>
  <si>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</si>
  <si>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</si>
  <si>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</si>
  <si>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</si>
  <si>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</si>
  <si>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</si>
  <si>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</si>
  <si>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</si>
  <si>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</si>
  <si>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</si>
  <si>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</si>
  <si>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</si>
  <si>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</si>
  <si>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</si>
  <si>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</si>
  <si>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</si>
  <si>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</si>
  <si>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</si>
  <si>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</si>
  <si>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</si>
  <si>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</si>
  <si>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</si>
  <si>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</si>
  <si>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</si>
  <si>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</si>
  <si>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</si>
  <si>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</si>
  <si>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</si>
  <si>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</si>
  <si>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</si>
  <si>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</si>
  <si>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</si>
  <si>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</si>
  <si>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</si>
  <si>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</si>
  <si>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</si>
  <si>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</si>
  <si>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</si>
  <si>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</si>
  <si>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</si>
  <si>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</si>
  <si>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</si>
  <si>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</si>
  <si>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</si>
  <si>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</si>
  <si>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</si>
  <si>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</si>
  <si>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</si>
  <si>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</si>
  <si>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</si>
  <si>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</si>
  <si>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</si>
  <si>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</si>
  <si>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</si>
  <si>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</si>
  <si>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</si>
  <si>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</si>
  <si>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</si>
  <si>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</si>
  <si>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</si>
  <si>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</si>
  <si>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</si>
  <si>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</si>
  <si>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</si>
  <si>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</si>
  <si>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</si>
  <si>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</si>
  <si>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</si>
  <si>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</si>
  <si>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</si>
  <si>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</si>
  <si>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</si>
  <si>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</si>
  <si>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</si>
  <si>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</si>
  <si>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</si>
  <si>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</si>
  <si>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</si>
  <si>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</si>
  <si>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</si>
  <si>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</si>
  <si>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</si>
  <si>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</si>
  <si>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</si>
  <si>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</si>
  <si>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</si>
  <si>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</si>
  <si>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</si>
  <si>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</si>
  <si>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</si>
  <si>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</si>
  <si>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</si>
  <si>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</si>
  <si>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</si>
  <si>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</si>
  <si>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</si>
  <si>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</si>
  <si>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</si>
  <si>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</si>
  <si>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</si>
  <si>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</si>
  <si>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</si>
  <si>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</si>
  <si>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</si>
  <si>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</si>
  <si>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</si>
  <si>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</si>
  <si>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</si>
  <si>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</si>
  <si>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</si>
  <si>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</si>
  <si>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</si>
  <si>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</si>
  <si>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</si>
  <si>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</si>
  <si>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</si>
  <si>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</si>
  <si>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</si>
  <si>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</si>
  <si>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</si>
  <si>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</si>
  <si>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</si>
  <si>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</si>
  <si>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</si>
  <si>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</si>
  <si>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</si>
  <si>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</si>
  <si>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</si>
  <si>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</si>
  <si>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</si>
  <si>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</si>
  <si>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</si>
  <si>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</si>
  <si>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</si>
  <si>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</si>
  <si>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</si>
  <si>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</si>
  <si>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</si>
  <si>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</si>
  <si>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</si>
  <si>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</si>
  <si>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</si>
  <si>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</si>
  <si>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</si>
  <si>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</si>
  <si>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</si>
  <si>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</si>
  <si>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</si>
  <si>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</si>
  <si>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</si>
  <si>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</si>
  <si>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</si>
  <si>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</si>
  <si>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</si>
  <si>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</si>
  <si>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</si>
  <si>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</si>
  <si>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</si>
  <si>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</si>
  <si>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</si>
  <si>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</si>
  <si>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</si>
  <si>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</si>
  <si>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</si>
  <si>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</si>
  <si>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</si>
  <si>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</si>
  <si>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</si>
  <si>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</si>
  <si>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</si>
  <si>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</si>
  <si>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</si>
  <si>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</si>
  <si>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</si>
  <si>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</si>
  <si>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</si>
  <si>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</si>
  <si>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</si>
  <si>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</si>
  <si>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</si>
  <si>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</si>
  <si>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</si>
  <si>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</si>
  <si>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</si>
  <si>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</si>
  <si>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</si>
  <si>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</si>
  <si>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</si>
  <si>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</si>
  <si>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</si>
  <si>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</si>
  <si>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</si>
  <si>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</si>
  <si>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</si>
  <si>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</si>
  <si>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</si>
  <si>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</si>
  <si>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</si>
  <si>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</si>
  <si>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</si>
  <si>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</si>
  <si>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</si>
  <si>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</si>
  <si>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</si>
  <si>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</si>
  <si>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</si>
  <si>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</si>
  <si>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</si>
  <si>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</si>
  <si>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</si>
  <si>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</si>
  <si>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</si>
  <si>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</si>
  <si>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</si>
  <si>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</si>
  <si>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</si>
  <si>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</si>
  <si>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</si>
  <si>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</si>
  <si>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</si>
  <si>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</si>
  <si>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</si>
  <si>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</si>
  <si>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</si>
  <si>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</si>
  <si>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</si>
  <si>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</si>
  <si>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</si>
  <si>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</si>
  <si>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</si>
  <si>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</si>
  <si>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</si>
  <si>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</si>
  <si>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</si>
  <si>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</si>
  <si>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</si>
  <si>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</si>
  <si>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</si>
  <si>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</si>
  <si>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</si>
  <si>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</si>
  <si>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</si>
  <si>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</si>
  <si>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</si>
  <si>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</si>
  <si>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</si>
  <si>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</si>
  <si>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</si>
  <si>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</si>
  <si>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</si>
  <si>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</si>
  <si>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</si>
  <si>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</si>
  <si>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</si>
  <si>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</si>
  <si>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</si>
  <si>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</si>
  <si>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</si>
  <si>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</si>
  <si>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</si>
  <si>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</si>
  <si>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</si>
  <si>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</si>
  <si>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</si>
  <si>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</si>
  <si>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</si>
  <si>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</si>
  <si>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</si>
  <si>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</si>
  <si>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</si>
  <si>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</si>
  <si>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</si>
  <si>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</si>
  <si>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</si>
  <si>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</si>
  <si>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</si>
  <si>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</si>
  <si>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</si>
  <si>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</si>
  <si>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</si>
  <si>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</si>
  <si>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</si>
  <si>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</si>
  <si>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</si>
  <si>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</si>
  <si>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</si>
  <si>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</si>
  <si>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</si>
  <si>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</si>
  <si>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</si>
  <si>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</si>
  <si>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</si>
  <si>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</si>
  <si>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</si>
  <si>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</si>
  <si>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</si>
  <si>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</si>
  <si>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</si>
  <si>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</si>
  <si>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</si>
  <si>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</si>
  <si>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</si>
  <si>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</si>
  <si>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</si>
  <si>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</si>
  <si>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</si>
  <si>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</si>
  <si>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</si>
  <si>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</si>
  <si>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</si>
  <si>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</si>
  <si>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</si>
  <si>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</si>
  <si>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</si>
  <si>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</si>
  <si>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</si>
  <si>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</si>
  <si>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</si>
  <si>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</si>
  <si>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</si>
  <si>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</si>
  <si>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</si>
  <si>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</si>
  <si>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</si>
  <si>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</si>
  <si>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</si>
  <si>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</si>
  <si>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</si>
  <si>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</si>
  <si>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</si>
  <si>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</si>
  <si>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</si>
  <si>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</si>
  <si>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</si>
  <si>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</si>
  <si>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</si>
  <si>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</si>
  <si>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</si>
  <si>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</si>
  <si>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</si>
  <si>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</si>
  <si>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</si>
  <si>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</si>
  <si>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</si>
  <si>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</si>
  <si>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</si>
  <si>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</si>
  <si>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</si>
  <si>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</si>
  <si>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</si>
  <si>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</si>
  <si>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</si>
  <si>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</si>
  <si>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</si>
  <si>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</si>
  <si>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</si>
  <si>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</si>
  <si>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</si>
  <si>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</si>
  <si>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</si>
  <si>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</si>
  <si>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</si>
  <si>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</si>
  <si>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</si>
  <si>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</si>
  <si>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</si>
  <si>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</si>
  <si>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</si>
  <si>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</si>
  <si>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</si>
  <si>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</si>
  <si>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</si>
  <si>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</si>
  <si>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</si>
  <si>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</si>
  <si>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</si>
  <si>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</si>
  <si>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</si>
  <si>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</si>
  <si>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</si>
  <si>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</si>
  <si>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</si>
  <si>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</si>
  <si>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</si>
  <si>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</si>
  <si>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</si>
  <si>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</si>
  <si>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</si>
  <si>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</si>
  <si>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</si>
  <si>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</si>
  <si>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</si>
  <si>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</si>
  <si>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</si>
  <si>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</si>
  <si>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</si>
  <si>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</si>
  <si>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</si>
  <si>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</si>
  <si>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</si>
  <si>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</si>
  <si>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</si>
  <si>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</si>
  <si>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</si>
  <si>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</si>
  <si>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</si>
  <si>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</si>
  <si>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</si>
  <si>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</si>
  <si>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</si>
  <si>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</si>
  <si>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</si>
  <si>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</si>
  <si>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</si>
  <si>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</si>
  <si>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</si>
  <si>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</si>
  <si>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</si>
  <si>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</si>
  <si>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</si>
  <si>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</si>
  <si>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</si>
  <si>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</si>
  <si>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</si>
  <si>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</si>
  <si>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</si>
  <si>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</si>
  <si>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</si>
  <si>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</si>
  <si>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</si>
  <si>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</si>
  <si>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</si>
  <si>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</si>
  <si>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</si>
  <si>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</si>
  <si>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</si>
  <si>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</si>
  <si>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</si>
  <si>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</si>
  <si>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</si>
  <si>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</si>
  <si>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</si>
  <si>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</si>
  <si>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</si>
  <si>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</si>
  <si>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</si>
  <si>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</si>
  <si>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</si>
  <si>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</si>
  <si>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</si>
  <si>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</si>
  <si>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</si>
  <si>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</si>
  <si>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</si>
  <si>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</si>
  <si>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</si>
  <si>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</si>
  <si>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</si>
  <si>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</si>
  <si>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</si>
  <si>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</si>
  <si>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</si>
  <si>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</si>
  <si>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</si>
  <si>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</si>
  <si>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</si>
  <si>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</si>
  <si>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</si>
  <si>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</si>
  <si>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</si>
  <si>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</si>
  <si>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</si>
  <si>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</si>
  <si>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</si>
  <si>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</si>
  <si>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</si>
  <si>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</si>
  <si>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</si>
  <si>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</si>
  <si>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</si>
  <si>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</si>
  <si>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</si>
  <si>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</si>
  <si>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</si>
  <si>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</si>
  <si>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</si>
  <si>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</si>
  <si>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</si>
  <si>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</si>
  <si>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</si>
  <si>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</si>
  <si>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</si>
  <si>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</si>
  <si>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</si>
  <si>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</si>
  <si>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</si>
  <si>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</si>
  <si>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</si>
  <si>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</si>
  <si>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</si>
  <si>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</si>
  <si>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</si>
  <si>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</si>
  <si>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</si>
  <si>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</si>
  <si>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</si>
  <si>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</si>
  <si>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</si>
  <si>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</si>
  <si>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</si>
  <si>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</si>
  <si>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</si>
  <si>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</si>
  <si>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</si>
  <si>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</si>
  <si>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</si>
  <si>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</si>
  <si>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</si>
  <si>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</si>
  <si>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</si>
  <si>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</si>
  <si>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</si>
  <si>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</si>
  <si>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</si>
  <si>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</si>
  <si>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</si>
  <si>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</si>
  <si>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</si>
  <si>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</si>
  <si>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</si>
  <si>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</si>
  <si>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</si>
  <si>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</si>
  <si>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</si>
  <si>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</si>
  <si>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</si>
  <si>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</si>
  <si>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</si>
  <si>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</si>
  <si>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</si>
  <si>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</si>
  <si>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</si>
  <si>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</si>
  <si>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</si>
  <si>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</si>
  <si>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</si>
  <si>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</si>
  <si>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</si>
  <si>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</si>
  <si>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</si>
  <si>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</si>
  <si>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</si>
  <si>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</si>
  <si>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</si>
  <si>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</si>
  <si>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</si>
  <si>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</si>
  <si>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</si>
  <si>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</si>
  <si>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</si>
  <si>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</si>
  <si>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</si>
  <si>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</si>
  <si>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</si>
  <si>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</si>
  <si>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</si>
  <si>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</si>
  <si>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</si>
  <si>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</si>
  <si>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</si>
  <si>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</si>
  <si>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</si>
  <si>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</si>
  <si>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</si>
  <si>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</si>
  <si>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</si>
  <si>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</si>
  <si>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</si>
  <si>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</si>
  <si>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</si>
  <si>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</si>
  <si>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</si>
  <si>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</si>
  <si>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</si>
  <si>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</si>
  <si>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</si>
  <si>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</si>
  <si>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</si>
  <si>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</si>
  <si>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</si>
  <si>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</si>
  <si>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</si>
  <si>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</si>
  <si>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</si>
  <si>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</si>
  <si>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</si>
  <si>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</si>
  <si>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</si>
  <si>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</si>
  <si>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</si>
  <si>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</si>
  <si>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</si>
  <si>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</si>
  <si>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</si>
  <si>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</si>
  <si>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</si>
  <si>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</si>
  <si>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</si>
  <si>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</si>
  <si>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</si>
  <si>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</si>
  <si>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</si>
  <si>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</si>
  <si>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</si>
  <si>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</si>
  <si>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</si>
  <si>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</si>
  <si>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</si>
  <si>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</si>
  <si>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</si>
  <si>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</si>
  <si>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</si>
  <si>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</si>
  <si>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</si>
  <si>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</si>
  <si>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</si>
  <si>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</si>
  <si>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</si>
  <si>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</si>
  <si>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</si>
  <si>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</si>
  <si>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</si>
  <si>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</si>
  <si>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</si>
  <si>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</si>
  <si>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</si>
  <si>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</si>
  <si>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</si>
  <si>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</si>
  <si>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</si>
  <si>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</si>
  <si>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</si>
  <si>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</si>
  <si>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</si>
  <si>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</si>
  <si>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</si>
  <si>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</si>
  <si>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</si>
  <si>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</si>
  <si>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</si>
  <si>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</si>
  <si>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</si>
  <si>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</si>
  <si>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</si>
  <si>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</si>
  <si>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</si>
  <si>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</si>
  <si>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</si>
  <si>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</si>
  <si>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</si>
  <si>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</si>
  <si>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</si>
  <si>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</si>
  <si>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</si>
  <si>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</si>
  <si>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</si>
  <si>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</si>
  <si>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</si>
  <si>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</si>
  <si>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</si>
  <si>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</si>
  <si>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</si>
  <si>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</si>
  <si>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</si>
  <si>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</si>
  <si>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</si>
  <si>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</si>
  <si>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</si>
  <si>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</si>
  <si>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</si>
  <si>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</si>
  <si>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</si>
  <si>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</si>
  <si>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</si>
  <si>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</si>
  <si>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</si>
  <si>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</si>
  <si>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</si>
  <si>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</si>
  <si>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</si>
  <si>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</si>
  <si>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</si>
  <si>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</si>
  <si>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</si>
  <si>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</si>
  <si>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</si>
  <si>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</si>
  <si>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</si>
  <si>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</si>
  <si>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</si>
  <si>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</si>
  <si>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</si>
  <si>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</si>
  <si>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</si>
  <si>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</si>
  <si>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</si>
  <si>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</si>
  <si>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</si>
  <si>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</si>
  <si>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</si>
  <si>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</si>
  <si>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</si>
  <si>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</si>
  <si>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</si>
  <si>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</si>
  <si>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</si>
  <si>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</si>
  <si>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</si>
  <si>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</si>
  <si>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</si>
  <si>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</si>
  <si>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</si>
  <si>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</si>
  <si>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</si>
  <si>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</si>
  <si>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</si>
  <si>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</si>
  <si>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</si>
  <si>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</si>
  <si>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</si>
  <si>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</si>
  <si>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</si>
  <si>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</si>
  <si>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</si>
  <si>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</si>
  <si>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</si>
  <si>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</si>
  <si>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</si>
  <si>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</si>
  <si>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</si>
  <si>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</si>
  <si>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</si>
  <si>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</si>
  <si>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</si>
  <si>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</si>
  <si>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</si>
  <si>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</si>
  <si>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</si>
  <si>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</si>
  <si>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</si>
  <si>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</si>
  <si>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</si>
  <si>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</si>
  <si>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</si>
  <si>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</si>
  <si>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</si>
  <si>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</si>
  <si>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</si>
  <si>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</si>
  <si>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</si>
  <si>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</si>
  <si>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</si>
  <si>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</si>
  <si>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</si>
  <si>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</si>
  <si>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</si>
  <si>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</si>
  <si>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</si>
  <si>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</si>
  <si>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</si>
  <si>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</si>
  <si>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</si>
  <si>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</si>
  <si>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</si>
  <si>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</si>
  <si>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</si>
  <si>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</si>
  <si>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</si>
  <si>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</si>
  <si>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</si>
  <si>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</si>
  <si>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</si>
  <si>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</si>
  <si>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</si>
  <si>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</si>
  <si>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</si>
  <si>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</si>
  <si>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</si>
  <si>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</si>
  <si>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</si>
  <si>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</si>
  <si>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</si>
  <si>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</si>
  <si>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</si>
  <si>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</si>
  <si>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</si>
  <si>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</si>
  <si>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</si>
  <si>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</si>
  <si>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</si>
  <si>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</si>
  <si>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</si>
  <si>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</si>
  <si>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</si>
  <si>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</si>
  <si>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</si>
  <si>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</si>
  <si>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</si>
  <si>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</si>
  <si>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</si>
  <si>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</si>
  <si>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</si>
  <si>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</si>
  <si>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</si>
  <si>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</si>
  <si>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</si>
  <si>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</si>
  <si>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</si>
  <si>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</si>
  <si>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</si>
  <si>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</si>
  <si>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</si>
  <si>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</si>
  <si>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</si>
  <si>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</si>
  <si>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</si>
  <si>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</si>
  <si>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</si>
  <si>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</si>
  <si>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</si>
  <si>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</si>
  <si>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</si>
  <si>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</si>
  <si>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</si>
  <si>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</si>
  <si>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</si>
  <si>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</si>
  <si>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</si>
  <si>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</si>
  <si>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</si>
  <si>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</si>
  <si>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</si>
  <si>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</si>
  <si>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</si>
  <si>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</si>
  <si>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</si>
  <si>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</si>
  <si>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</si>
  <si>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</si>
  <si>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</si>
  <si>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</si>
  <si>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</si>
  <si>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</si>
  <si>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</si>
  <si>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</si>
  <si>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</si>
  <si>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</si>
  <si>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</si>
  <si>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</si>
  <si>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</si>
  <si>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</si>
  <si>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</si>
  <si>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</si>
  <si>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</si>
  <si>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</si>
  <si>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</si>
  <si>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</si>
  <si>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</si>
  <si>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</si>
  <si>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</si>
  <si>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</si>
  <si>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</si>
  <si>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</si>
  <si>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</si>
  <si>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</si>
  <si>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</si>
  <si>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</si>
  <si>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</si>
  <si>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</si>
  <si>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</si>
  <si>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</si>
  <si>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</si>
  <si>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</si>
  <si>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</si>
  <si>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</si>
  <si>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</si>
  <si>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</si>
  <si>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</si>
  <si>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</si>
  <si>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</si>
  <si>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</si>
  <si>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</si>
  <si>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</si>
  <si>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</si>
  <si>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</si>
  <si>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</si>
  <si>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</si>
  <si>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</si>
  <si>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</si>
  <si>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</si>
  <si>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</si>
  <si>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</si>
  <si>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</si>
  <si>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</si>
  <si>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</si>
  <si>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</si>
  <si>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</si>
  <si>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</si>
  <si>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</si>
  <si>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</si>
  <si>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</si>
  <si>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</si>
  <si>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</si>
  <si>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</si>
  <si>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</si>
  <si>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</si>
  <si>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</si>
  <si>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</si>
  <si>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</si>
  <si>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</si>
  <si>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</si>
  <si>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</si>
  <si>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</si>
  <si>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</si>
  <si>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</si>
  <si>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</si>
  <si>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</si>
  <si>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</si>
  <si>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</si>
  <si>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</si>
  <si>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</si>
  <si>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</si>
  <si>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</si>
  <si>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</si>
  <si>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</si>
  <si>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</si>
  <si>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</si>
  <si>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</si>
  <si>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</si>
  <si>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</si>
  <si>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</si>
  <si>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</si>
  <si>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</si>
  <si>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</si>
  <si>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</si>
  <si>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</si>
  <si>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</si>
  <si>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</si>
  <si>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</si>
  <si>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</si>
  <si>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</si>
  <si>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</si>
  <si>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</si>
  <si>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</si>
  <si>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</si>
  <si>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</si>
  <si>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</si>
  <si>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</si>
  <si>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</si>
  <si>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</si>
  <si>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</si>
  <si>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</si>
  <si>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</si>
  <si>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</si>
  <si>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</si>
  <si>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</si>
  <si>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</si>
  <si>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</si>
  <si>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</si>
  <si>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</si>
  <si>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</si>
  <si>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</si>
  <si>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</si>
  <si>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</si>
  <si>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</si>
  <si>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</si>
  <si>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</si>
  <si>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</si>
  <si>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</si>
  <si>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</si>
  <si>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</si>
  <si>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</si>
  <si>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</si>
  <si>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</si>
  <si>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</si>
  <si>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</si>
  <si>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</si>
  <si>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</si>
  <si>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</si>
  <si>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</si>
  <si>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</si>
  <si>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</si>
  <si>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</si>
  <si>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</si>
  <si>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</si>
  <si>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</si>
  <si>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</si>
  <si>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</si>
  <si>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</si>
  <si>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</si>
  <si>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</si>
  <si>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</si>
  <si>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</si>
  <si>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</si>
  <si>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</si>
  <si>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</si>
  <si>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</si>
  <si>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</si>
  <si>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</si>
  <si>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</si>
  <si>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</si>
  <si>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</si>
  <si>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</si>
  <si>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</si>
  <si>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</si>
  <si>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</si>
  <si>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</si>
  <si>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</si>
  <si>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</si>
  <si>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</si>
  <si>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</si>
  <si>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</si>
  <si>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</si>
  <si>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</si>
  <si>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</si>
  <si>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</si>
  <si>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</si>
  <si>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</si>
  <si>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</si>
  <si>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</si>
  <si>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</si>
  <si>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</si>
  <si>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</si>
  <si>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</si>
  <si>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</si>
  <si>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</si>
  <si>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</si>
  <si>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</si>
  <si>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</si>
  <si>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</si>
  <si>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</si>
  <si>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</si>
  <si>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</si>
  <si>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</si>
  <si>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</si>
  <si>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</si>
  <si>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</si>
  <si>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</si>
  <si>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</si>
  <si>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</si>
  <si>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</si>
  <si>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</si>
  <si>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</si>
  <si>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</si>
  <si>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</si>
  <si>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</si>
  <si>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</si>
  <si>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</si>
  <si>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</si>
  <si>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</si>
  <si>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</si>
  <si>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</si>
  <si>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</si>
  <si>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</si>
  <si>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</si>
  <si>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</si>
  <si>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</si>
  <si>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</si>
  <si>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</si>
  <si>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</si>
  <si>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</si>
  <si>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</si>
  <si>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</si>
  <si>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</si>
  <si>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</si>
  <si>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</si>
  <si>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</si>
  <si>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</si>
  <si>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</si>
  <si>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</si>
  <si>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</si>
  <si>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</si>
  <si>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</si>
  <si>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</si>
  <si>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</si>
  <si>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</si>
  <si>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</si>
  <si>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</si>
  <si>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</si>
  <si>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</si>
  <si>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</si>
  <si>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</si>
  <si>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</si>
  <si>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</si>
  <si>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</si>
  <si>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</si>
  <si>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</si>
  <si>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</si>
  <si>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</si>
  <si>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</si>
  <si>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</si>
  <si>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</si>
  <si>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</si>
  <si>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</si>
  <si>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</si>
  <si>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</si>
  <si>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</si>
  <si>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</si>
  <si>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</si>
  <si>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</si>
  <si>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</si>
  <si>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</si>
  <si>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</si>
  <si>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</si>
  <si>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</si>
  <si>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</si>
  <si>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</si>
  <si>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</si>
  <si>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</si>
  <si>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</si>
  <si>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</si>
  <si>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</si>
  <si>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</si>
  <si>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</si>
  <si>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</si>
  <si>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</si>
  <si>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</si>
  <si>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</si>
  <si>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</si>
  <si>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</si>
  <si>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</si>
  <si>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</si>
  <si>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</si>
  <si>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</si>
  <si>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</si>
  <si>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</si>
  <si>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</si>
  <si>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</si>
  <si>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</si>
  <si>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</si>
  <si>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</si>
  <si>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</si>
  <si>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</si>
  <si>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</si>
  <si>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</si>
  <si>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</si>
  <si>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</si>
  <si>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</si>
  <si>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</si>
  <si>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</si>
  <si>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</si>
  <si>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</si>
  <si>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</si>
  <si>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</si>
  <si>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</si>
  <si>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</si>
  <si>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</si>
  <si>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</si>
  <si>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</si>
  <si>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</si>
  <si>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</si>
  <si>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</si>
  <si>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</si>
  <si>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</si>
  <si>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</si>
  <si>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</si>
  <si>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</si>
  <si>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</si>
  <si>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</si>
  <si>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</si>
  <si>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</si>
  <si>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</si>
  <si>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</si>
  <si>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</si>
  <si>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</si>
  <si>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</si>
  <si>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</si>
  <si>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</si>
  <si>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</si>
  <si>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</si>
  <si>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</si>
  <si>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</si>
  <si>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</si>
  <si>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</si>
  <si>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</si>
  <si>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</si>
  <si>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</si>
  <si>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</si>
  <si>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</si>
  <si>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</si>
  <si>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</si>
  <si>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</si>
  <si>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</si>
  <si>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</si>
  <si>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</si>
  <si>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</si>
  <si>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</si>
  <si>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</si>
  <si>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</si>
  <si>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</si>
  <si>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</si>
  <si>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</si>
  <si>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</si>
  <si>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</si>
  <si>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</si>
  <si>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</si>
  <si>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</si>
  <si>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</si>
  <si>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</si>
  <si>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</si>
  <si>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</si>
  <si>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</si>
  <si>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</si>
  <si>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</si>
  <si>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</si>
  <si>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</si>
  <si>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</si>
  <si>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</si>
  <si>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</si>
  <si>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</si>
  <si>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</si>
  <si>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</si>
  <si>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</si>
  <si>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</si>
  <si>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</si>
  <si>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</si>
  <si>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</si>
  <si>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</si>
  <si>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</si>
  <si>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</si>
  <si>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</si>
  <si>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</si>
  <si>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</si>
  <si>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</si>
  <si>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</si>
  <si>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</si>
  <si>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</si>
  <si>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</si>
  <si>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</si>
  <si>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</si>
  <si>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</si>
  <si>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</si>
  <si>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</si>
  <si>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</si>
  <si>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</si>
  <si>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</si>
  <si>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</si>
  <si>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</si>
  <si>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</si>
  <si>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</si>
  <si>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</si>
  <si>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</si>
  <si>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</si>
  <si>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</si>
  <si>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</si>
  <si>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</si>
  <si>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</si>
  <si>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</si>
  <si>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</si>
  <si>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</si>
  <si>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</si>
  <si>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</si>
  <si>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</si>
  <si>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</si>
  <si>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</si>
  <si>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</si>
  <si>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</si>
  <si>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</si>
  <si>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</si>
  <si>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</si>
  <si>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</si>
  <si>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</si>
  <si>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</si>
  <si>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</si>
  <si>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</si>
  <si>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</si>
  <si>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</si>
  <si>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</si>
  <si>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</si>
  <si>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</si>
  <si>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</si>
  <si>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</si>
  <si>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</si>
  <si>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</si>
  <si>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</si>
  <si>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</si>
  <si>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</si>
  <si>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</si>
  <si>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</si>
  <si>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</si>
  <si>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</si>
  <si>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</si>
  <si>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</si>
  <si>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</si>
  <si>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</si>
  <si>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</si>
  <si>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</si>
  <si>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</si>
  <si>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</si>
  <si>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</si>
  <si>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</si>
  <si>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</si>
  <si>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</si>
  <si>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</si>
  <si>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</si>
  <si>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</si>
  <si>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</si>
  <si>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</si>
  <si>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</si>
  <si>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</si>
  <si>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</si>
  <si>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</si>
  <si>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</si>
  <si>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</si>
  <si>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</si>
  <si>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</si>
  <si>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</si>
  <si>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</si>
  <si>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</si>
  <si>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</si>
  <si>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</si>
  <si>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</si>
  <si>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</si>
  <si>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</si>
  <si>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</si>
  <si>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</si>
  <si>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</si>
  <si>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</si>
  <si>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</si>
  <si>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</si>
  <si>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</si>
  <si>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</si>
  <si>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</si>
  <si>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</si>
  <si>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</si>
  <si>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</si>
  <si>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</si>
  <si>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</si>
  <si>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</si>
  <si>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</si>
  <si>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</si>
  <si>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</si>
  <si>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</si>
  <si>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</si>
  <si>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</si>
  <si>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</si>
  <si>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</si>
  <si>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</si>
  <si>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</si>
  <si>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</si>
  <si>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</si>
  <si>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</si>
  <si>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</si>
  <si>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</si>
  <si>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</si>
  <si>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</si>
  <si>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</si>
  <si>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</si>
  <si>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</si>
  <si>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</si>
  <si>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</si>
  <si>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</si>
  <si>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</si>
  <si>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</si>
  <si>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</si>
  <si>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</si>
  <si>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</si>
  <si>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</si>
  <si>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</si>
  <si>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</si>
  <si>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</si>
  <si>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</si>
  <si>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</si>
  <si>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</si>
  <si>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</si>
  <si>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</si>
  <si>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</si>
  <si>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</si>
  <si>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</si>
  <si>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</si>
  <si>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</si>
  <si>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</si>
  <si>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</si>
  <si>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</si>
  <si>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</si>
  <si>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</si>
  <si>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</si>
  <si>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</si>
  <si>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</si>
  <si>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</si>
  <si>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</si>
  <si>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</si>
  <si>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</si>
  <si>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</si>
  <si>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</si>
  <si>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</si>
  <si>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</si>
  <si>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</si>
  <si>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</si>
  <si>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</si>
  <si>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</si>
  <si>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</si>
  <si>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</si>
  <si>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</si>
  <si>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</si>
  <si>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</si>
  <si>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</si>
  <si>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</si>
  <si>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</si>
  <si>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</si>
  <si>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</si>
  <si>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</si>
  <si>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</si>
  <si>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</si>
  <si>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</si>
  <si>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</si>
  <si>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</si>
  <si>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</si>
  <si>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</si>
  <si>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</si>
  <si>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</si>
  <si>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</si>
  <si>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</si>
  <si>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</si>
  <si>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</si>
  <si>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</si>
  <si>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</si>
  <si>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</si>
  <si>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</si>
  <si>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</si>
  <si>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</si>
  <si>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</si>
  <si>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</si>
  <si>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</si>
  <si>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</si>
  <si>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</si>
  <si>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</si>
  <si>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</si>
  <si>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</si>
  <si>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</si>
  <si>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</si>
  <si>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</si>
  <si>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</si>
  <si>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</si>
  <si>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</si>
  <si>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</si>
  <si>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</si>
  <si>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</si>
  <si>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</si>
  <si>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</si>
  <si>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</si>
  <si>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</si>
  <si>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</si>
  <si>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</si>
  <si>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</si>
  <si>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</si>
  <si>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</si>
  <si>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</si>
  <si>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</si>
  <si>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</si>
  <si>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</si>
  <si>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</si>
  <si>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</si>
  <si>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</si>
  <si>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</si>
  <si>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</si>
  <si>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</si>
  <si>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</si>
  <si>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</si>
  <si>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</si>
  <si>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</si>
  <si>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</si>
  <si>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</si>
  <si>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</si>
  <si>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</si>
  <si>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</si>
  <si>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</si>
  <si>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</si>
  <si>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</si>
  <si>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</si>
  <si>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</si>
  <si>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</si>
  <si>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</si>
  <si>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</si>
  <si>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</si>
  <si>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</si>
  <si>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</si>
  <si>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</si>
  <si>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</si>
  <si>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</si>
  <si>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</si>
  <si>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</si>
  <si>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</si>
  <si>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</si>
  <si>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</si>
  <si>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</si>
  <si>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</si>
  <si>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</si>
  <si>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</si>
  <si>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</si>
  <si>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</si>
  <si>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</si>
  <si>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</si>
  <si>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</si>
  <si>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</si>
  <si>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</si>
  <si>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</si>
  <si>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</si>
  <si>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</si>
  <si>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</si>
  <si>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</si>
  <si>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</si>
  <si>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</si>
  <si>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</si>
  <si>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</si>
  <si>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</si>
  <si>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</si>
  <si>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</si>
  <si>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</si>
  <si>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</si>
  <si>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</si>
  <si>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</si>
  <si>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</si>
  <si>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</si>
  <si>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</si>
  <si>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</si>
  <si>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</si>
  <si>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</si>
  <si>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</si>
  <si>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</si>
  <si>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</si>
  <si>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</si>
  <si>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</si>
  <si>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</si>
  <si>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</si>
  <si>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</si>
  <si>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</si>
  <si>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</si>
  <si>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</si>
  <si>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</si>
  <si>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</si>
  <si>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</si>
  <si>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</si>
  <si>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</si>
  <si>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</si>
  <si>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</si>
  <si>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</si>
  <si>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</si>
  <si>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</si>
  <si>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</si>
  <si>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</si>
  <si>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</si>
  <si>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</si>
  <si>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</si>
  <si>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</si>
  <si>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</si>
  <si>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</si>
  <si>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</si>
  <si>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</si>
  <si>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</si>
  <si>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</si>
  <si>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</si>
  <si>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</si>
  <si>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</si>
  <si>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</si>
  <si>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</si>
  <si>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</si>
  <si>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</si>
  <si>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</si>
  <si>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</si>
  <si>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</si>
  <si>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</si>
  <si>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</si>
  <si>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</si>
  <si>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</si>
  <si>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</si>
  <si>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</si>
  <si>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</si>
  <si>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</si>
  <si>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</si>
  <si>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</si>
  <si>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</si>
  <si>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</si>
  <si>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</si>
  <si>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</si>
  <si>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</si>
  <si>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</si>
  <si>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</si>
  <si>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</si>
  <si>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</si>
  <si>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</si>
  <si>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</si>
  <si>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</si>
  <si>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</si>
  <si>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</si>
  <si>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</si>
  <si>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</si>
  <si>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</si>
  <si>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</si>
  <si>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</si>
  <si>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</si>
  <si>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</si>
  <si>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</si>
  <si>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</si>
  <si>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</si>
  <si>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</si>
  <si>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</si>
  <si>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</si>
  <si>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</si>
  <si>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</si>
  <si>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</si>
  <si>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</si>
  <si>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</si>
  <si>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</si>
  <si>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</si>
  <si>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</si>
  <si>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</si>
  <si>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</si>
  <si>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</si>
  <si>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</si>
  <si>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</si>
  <si>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</si>
  <si>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</si>
  <si>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</si>
  <si>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</si>
  <si>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</si>
  <si>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</si>
  <si>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</si>
  <si>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</si>
  <si>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</si>
  <si>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</si>
  <si>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</si>
  <si>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</si>
  <si>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</si>
  <si>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</si>
  <si>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</si>
  <si>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</si>
  <si>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</si>
  <si>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</si>
  <si>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</si>
  <si>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</si>
  <si>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</si>
  <si>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</si>
  <si>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</si>
  <si>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</si>
  <si>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</si>
  <si>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</si>
  <si>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</si>
  <si>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</si>
  <si>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</si>
  <si>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</si>
  <si>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</si>
  <si>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</si>
  <si>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</si>
  <si>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</si>
  <si>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</si>
  <si>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</si>
  <si>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</si>
  <si>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</si>
  <si>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</si>
  <si>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</si>
  <si>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</si>
  <si>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</si>
  <si>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</si>
  <si>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</si>
  <si>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</si>
  <si>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</si>
  <si>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</si>
  <si>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</si>
  <si>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</si>
  <si>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</si>
  <si>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</si>
  <si>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</si>
  <si>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</si>
  <si>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</si>
  <si>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</si>
  <si>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</si>
  <si>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</si>
  <si>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</si>
  <si>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</si>
  <si>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</si>
  <si>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</si>
  <si>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</si>
  <si>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</si>
  <si>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</si>
  <si>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</si>
  <si>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</si>
  <si>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</si>
  <si>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</si>
  <si>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</si>
  <si>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</si>
  <si>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</si>
  <si>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</si>
  <si>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</si>
  <si>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</si>
  <si>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</si>
  <si>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</si>
  <si>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</si>
  <si>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</si>
  <si>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</si>
  <si>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</si>
  <si>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</si>
  <si>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</si>
  <si>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</si>
  <si>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</si>
  <si>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</si>
  <si>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</si>
  <si>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</si>
  <si>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</si>
  <si>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</si>
  <si>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</si>
  <si>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</si>
  <si>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</si>
  <si>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</si>
  <si>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</si>
  <si>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</si>
  <si>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</si>
  <si>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</si>
  <si>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</si>
  <si>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</si>
  <si>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</si>
  <si>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</si>
  <si>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</si>
  <si>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</si>
  <si>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</si>
  <si>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</si>
  <si>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</si>
  <si>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</si>
  <si>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</si>
  <si>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</si>
  <si>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</si>
  <si>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</si>
  <si>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</si>
  <si>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</si>
  <si>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</si>
  <si>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</si>
  <si>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</si>
  <si>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</si>
  <si>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</si>
  <si>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</si>
  <si>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</si>
  <si>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</si>
  <si>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</si>
  <si>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</si>
  <si>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</si>
  <si>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</si>
  <si>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</si>
  <si>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</si>
  <si>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</si>
  <si>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</si>
  <si>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</si>
  <si>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</si>
  <si>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</si>
  <si>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</si>
  <si>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</si>
  <si>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</si>
  <si>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</si>
  <si>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</si>
  <si>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</si>
  <si>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</si>
  <si>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</si>
  <si>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</si>
  <si>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</si>
  <si>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</si>
  <si>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</si>
  <si>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</si>
  <si>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</si>
  <si>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</si>
  <si>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</si>
  <si>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</si>
  <si>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</si>
  <si>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</si>
  <si>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</si>
  <si>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</si>
  <si>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</si>
  <si>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</si>
  <si>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</si>
  <si>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</si>
  <si>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</si>
  <si>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</si>
  <si>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</si>
  <si>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</si>
  <si>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</si>
  <si>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</si>
  <si>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</si>
  <si>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</si>
  <si>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</si>
  <si>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</si>
  <si>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</si>
  <si>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</si>
  <si>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</si>
  <si>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</si>
  <si>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</si>
  <si>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</si>
  <si>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</si>
  <si>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</si>
  <si>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</si>
  <si>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</si>
  <si>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</si>
  <si>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</si>
  <si>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</si>
  <si>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</si>
  <si>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</si>
  <si>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</si>
  <si>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</si>
  <si>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</si>
  <si>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</si>
  <si>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</si>
  <si>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</si>
  <si>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</si>
  <si>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</si>
  <si>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</si>
  <si>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</si>
  <si>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</si>
  <si>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</si>
  <si>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</si>
  <si>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</si>
  <si>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</si>
  <si>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</si>
  <si>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</si>
  <si>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</si>
  <si>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</si>
  <si>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</si>
  <si>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</si>
  <si>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</si>
  <si>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</si>
  <si>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</si>
  <si>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</si>
  <si>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</si>
  <si>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</si>
  <si>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</si>
  <si>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</si>
  <si>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</si>
  <si>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</si>
  <si>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</si>
  <si>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</si>
  <si>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</si>
  <si>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</si>
  <si>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</si>
  <si>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</si>
  <si>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</si>
  <si>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</si>
  <si>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</si>
  <si>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</si>
  <si>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</si>
  <si>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</si>
  <si>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</si>
  <si>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</si>
  <si>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</si>
  <si>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</si>
  <si>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</si>
  <si>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</si>
  <si>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</si>
  <si>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</si>
  <si>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</si>
  <si>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</si>
  <si>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</si>
  <si>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</si>
  <si>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</si>
  <si>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</si>
  <si>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</si>
  <si>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</si>
  <si>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</si>
  <si>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</si>
  <si>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</si>
  <si>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</si>
  <si>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</si>
  <si>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</si>
  <si>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</si>
  <si>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</si>
  <si>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</si>
  <si>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</si>
  <si>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</si>
  <si>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</si>
  <si>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</si>
  <si>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</si>
  <si>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</si>
  <si>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</si>
  <si>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</si>
  <si>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</si>
  <si>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</si>
  <si>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</si>
  <si>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</si>
  <si>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</si>
  <si>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</si>
  <si>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</si>
  <si>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</si>
  <si>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</si>
  <si>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</si>
  <si>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</si>
  <si>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</si>
  <si>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</si>
  <si>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</si>
  <si>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</si>
  <si>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</si>
  <si>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</si>
  <si>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</si>
  <si>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</si>
  <si>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</si>
  <si>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</si>
  <si>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</si>
  <si>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</si>
  <si>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</si>
  <si>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</si>
  <si>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</si>
  <si>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</si>
  <si>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</si>
  <si>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</si>
  <si>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</si>
  <si>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</si>
  <si>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</si>
  <si>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</si>
  <si>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</si>
  <si>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</si>
  <si>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</si>
  <si>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</si>
  <si>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</si>
  <si>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</si>
  <si>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</si>
  <si>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</si>
  <si>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</si>
  <si>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</si>
  <si>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</si>
  <si>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</si>
  <si>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</si>
  <si>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</si>
  <si>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</si>
  <si>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</si>
  <si>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</si>
  <si>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</si>
  <si>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</si>
  <si>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</si>
  <si>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</si>
  <si>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</si>
  <si>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</si>
  <si>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</si>
  <si>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</si>
  <si>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</si>
  <si>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</si>
  <si>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</si>
  <si>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</si>
  <si>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</si>
  <si>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</si>
  <si>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</si>
  <si>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</si>
  <si>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</si>
  <si>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</si>
  <si>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</si>
  <si>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</si>
  <si>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</si>
  <si>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</si>
  <si>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</si>
  <si>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</si>
  <si>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</si>
  <si>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</si>
  <si>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</si>
  <si>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</si>
  <si>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</si>
  <si>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</si>
  <si>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</si>
  <si>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</si>
  <si>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</si>
  <si>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</si>
  <si>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</si>
  <si>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</si>
  <si>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</si>
  <si>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</si>
  <si>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</si>
  <si>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</si>
  <si>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</si>
  <si>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</si>
  <si>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</si>
  <si>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</si>
  <si>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</si>
  <si>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</si>
  <si>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</si>
  <si>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</si>
  <si>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</si>
  <si>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</si>
  <si>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</si>
  <si>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</si>
  <si>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</si>
  <si>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</si>
  <si>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</si>
  <si>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</si>
  <si>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</si>
  <si>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</si>
  <si>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</si>
  <si>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</si>
  <si>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</si>
  <si>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</si>
  <si>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</si>
  <si>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</si>
  <si>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</si>
  <si>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</si>
  <si>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</si>
  <si>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</si>
  <si>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</si>
  <si>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</si>
  <si>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</si>
  <si>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</si>
  <si>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</si>
  <si>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</si>
  <si>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</si>
  <si>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</si>
  <si>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</si>
  <si>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</si>
  <si>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</si>
  <si>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</si>
  <si>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</si>
  <si>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</si>
  <si>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</si>
  <si>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</si>
  <si>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</si>
  <si>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</si>
  <si>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</si>
  <si>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</si>
  <si>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</si>
  <si>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</si>
  <si>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</si>
  <si>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</si>
  <si>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</si>
  <si>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</si>
  <si>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</si>
  <si>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</si>
  <si>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</si>
  <si>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</si>
  <si>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</si>
  <si>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</si>
  <si>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</si>
  <si>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</si>
  <si>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</si>
  <si>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</si>
  <si>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</si>
  <si>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</si>
  <si>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</si>
  <si>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</si>
  <si>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</si>
  <si>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</si>
  <si>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</si>
  <si>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</si>
  <si>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</si>
  <si>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</si>
  <si>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</si>
  <si>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</si>
  <si>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</si>
  <si>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</si>
  <si>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</si>
  <si>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</si>
  <si>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</si>
  <si>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</si>
  <si>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</si>
  <si>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</si>
  <si>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</si>
  <si>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</si>
  <si>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</si>
  <si>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</si>
  <si>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</si>
  <si>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</si>
  <si>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</si>
  <si>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</si>
  <si>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</si>
  <si>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</si>
  <si>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</si>
  <si>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</si>
  <si>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</si>
  <si>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</si>
  <si>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</si>
  <si>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</si>
  <si>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</si>
  <si>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</si>
  <si>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</si>
  <si>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</si>
  <si>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</si>
  <si>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</si>
  <si>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</si>
  <si>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</si>
  <si>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</si>
  <si>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</si>
  <si>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</si>
  <si>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</si>
  <si>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</si>
  <si>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</si>
  <si>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</si>
  <si>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</si>
  <si>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</si>
  <si>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</si>
  <si>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</si>
  <si>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</si>
  <si>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</si>
  <si>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</si>
  <si>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</si>
  <si>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</si>
  <si>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</si>
  <si>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</si>
  <si>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</si>
  <si>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</si>
  <si>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</si>
  <si>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</si>
  <si>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</si>
  <si>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</si>
  <si>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</si>
  <si>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</si>
  <si>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</si>
  <si>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</si>
  <si>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</si>
  <si>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</si>
  <si>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</si>
  <si>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</si>
  <si>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</si>
  <si>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</si>
  <si>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</si>
  <si>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</si>
  <si>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</si>
  <si>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</si>
  <si>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</si>
  <si>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</si>
  <si>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</si>
  <si>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</si>
  <si>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</si>
  <si>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</si>
  <si>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</si>
  <si>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</si>
  <si>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</si>
  <si>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</si>
  <si>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</si>
  <si>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</si>
  <si>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</si>
  <si>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</si>
  <si>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</si>
  <si>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</si>
  <si>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</si>
  <si>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</si>
  <si>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</si>
  <si>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</si>
  <si>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</si>
  <si>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</si>
  <si>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</si>
  <si>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</si>
  <si>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</si>
  <si>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</si>
  <si>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</si>
  <si>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</si>
  <si>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</si>
  <si>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</si>
  <si>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</si>
  <si>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</si>
  <si>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</si>
  <si>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</si>
  <si>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</si>
  <si>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</si>
  <si>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</si>
  <si>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</si>
  <si>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</si>
  <si>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</si>
  <si>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</si>
  <si>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</si>
  <si>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</si>
  <si>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</si>
  <si>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</si>
  <si>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</si>
  <si>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</si>
  <si>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</si>
  <si>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</si>
  <si>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</si>
  <si>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</si>
  <si>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</si>
  <si>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</si>
  <si>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</si>
  <si>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</si>
  <si>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</si>
  <si>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</si>
  <si>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</si>
  <si>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</si>
  <si>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</si>
  <si>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</si>
  <si>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</si>
  <si>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</si>
  <si>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</si>
  <si>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</si>
  <si>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</si>
  <si>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</si>
  <si>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</si>
  <si>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</si>
  <si>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</si>
  <si>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</si>
  <si>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</si>
  <si>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</si>
  <si>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</si>
  <si>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</si>
  <si>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</si>
  <si>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</si>
  <si>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</si>
  <si>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</si>
  <si>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</si>
  <si>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</si>
  <si>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</si>
  <si>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</si>
  <si>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</si>
  <si>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</si>
  <si>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</si>
  <si>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</si>
  <si>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</si>
  <si>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</si>
  <si>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</si>
  <si>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</si>
  <si>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</si>
  <si>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</si>
  <si>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</si>
  <si>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</si>
  <si>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</si>
  <si>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</si>
  <si>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</si>
  <si>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</si>
  <si>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</si>
  <si>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</si>
  <si>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</si>
  <si>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</si>
  <si>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</si>
  <si>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</si>
  <si>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</si>
  <si>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</si>
  <si>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</si>
  <si>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</si>
  <si>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</si>
  <si>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</si>
  <si>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</si>
  <si>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</si>
  <si>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</si>
  <si>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</si>
  <si>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</si>
  <si>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</si>
  <si>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</si>
  <si>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</si>
  <si>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</si>
  <si>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</si>
  <si>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</si>
  <si>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</si>
  <si>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</si>
  <si>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</si>
  <si>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</si>
  <si>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</si>
  <si>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</si>
  <si>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</si>
  <si>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</si>
  <si>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</si>
  <si>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</si>
  <si>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</si>
  <si>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</si>
  <si>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</si>
  <si>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</si>
  <si>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</si>
  <si>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</si>
  <si>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</si>
  <si>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</si>
  <si>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</si>
  <si>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</si>
  <si>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</si>
  <si>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</si>
  <si>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</si>
  <si>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</si>
  <si>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</si>
  <si>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</si>
  <si>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</si>
  <si>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</si>
  <si>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</si>
  <si>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</si>
  <si>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</si>
  <si>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</si>
  <si>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</si>
  <si>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</si>
  <si>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</si>
  <si>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</si>
  <si>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</si>
  <si>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</si>
  <si>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</si>
  <si>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</si>
  <si>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</si>
  <si>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</si>
  <si>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</si>
  <si>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</si>
  <si>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</si>
  <si>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</si>
  <si>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</si>
  <si>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</si>
  <si>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</si>
  <si>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</si>
  <si>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</si>
  <si>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</si>
  <si>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</si>
  <si>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</si>
  <si>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</si>
  <si>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</si>
  <si>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</si>
  <si>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</si>
  <si>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</si>
  <si>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</si>
  <si>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</si>
  <si>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</si>
  <si>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</si>
  <si>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</si>
  <si>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</si>
  <si>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</si>
  <si>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</si>
  <si>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</si>
  <si>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</si>
  <si>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</si>
  <si>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</si>
  <si>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</si>
  <si>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</si>
  <si>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</si>
  <si>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</si>
  <si>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</si>
  <si>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</si>
  <si>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</si>
  <si>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</si>
  <si>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</si>
  <si>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</si>
  <si>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</si>
  <si>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</si>
  <si>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</si>
  <si>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</si>
  <si>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</si>
  <si>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</si>
  <si>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</si>
  <si>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</si>
  <si>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</si>
  <si>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</si>
  <si>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</si>
  <si>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</si>
  <si>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</si>
  <si>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</si>
  <si>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</si>
  <si>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</si>
  <si>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</si>
  <si>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</si>
  <si>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</si>
  <si>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</si>
  <si>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</si>
  <si>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</si>
  <si>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</si>
  <si>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</si>
  <si>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</si>
  <si>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</si>
  <si>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</si>
  <si>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</si>
  <si>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</si>
  <si>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</si>
  <si>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</si>
  <si>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</si>
  <si>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</si>
  <si>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</si>
  <si>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</si>
  <si>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</si>
  <si>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</si>
  <si>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</si>
  <si>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</si>
  <si>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</si>
  <si>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</si>
  <si>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</si>
  <si>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</si>
  <si>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</si>
  <si>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</si>
  <si>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</si>
  <si>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</si>
  <si>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</si>
  <si>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</si>
  <si>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</si>
  <si>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</si>
  <si>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</si>
  <si>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</si>
  <si>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</si>
  <si>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</si>
  <si>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</si>
  <si>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</si>
  <si>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</si>
  <si>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</si>
  <si>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</si>
  <si>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</si>
  <si>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</si>
  <si>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</si>
  <si>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</si>
  <si>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</si>
  <si>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</si>
  <si>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</si>
  <si>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</si>
  <si>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</si>
  <si>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</si>
  <si>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</si>
  <si>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</si>
  <si>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</si>
  <si>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</si>
  <si>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</si>
  <si>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</si>
  <si>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</si>
  <si>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</si>
  <si>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</si>
  <si>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</si>
  <si>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</si>
  <si>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</si>
  <si>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</si>
  <si>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</si>
  <si>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</si>
  <si>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</si>
  <si>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</si>
  <si>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</si>
  <si>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</si>
  <si>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</si>
  <si>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</si>
  <si>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</si>
  <si>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</si>
  <si>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</si>
  <si>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</si>
  <si>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</si>
  <si>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</si>
  <si>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</si>
  <si>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</si>
  <si>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</si>
  <si>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</si>
  <si>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</si>
  <si>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</si>
  <si>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</si>
  <si>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</si>
  <si>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</si>
  <si>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</si>
  <si>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</si>
  <si>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</si>
  <si>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</si>
  <si>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</si>
  <si>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</si>
  <si>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</si>
  <si>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</si>
  <si>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</si>
  <si>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</si>
  <si>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</si>
  <si>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</si>
  <si>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</si>
  <si>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</si>
  <si>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</si>
  <si>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</si>
  <si>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</si>
  <si>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</si>
  <si>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</si>
  <si>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</si>
  <si>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</si>
  <si>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</si>
  <si>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</si>
  <si>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</si>
  <si>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</si>
  <si>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</si>
  <si>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</si>
  <si>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</si>
  <si>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</si>
  <si>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</si>
  <si>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</si>
  <si>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</si>
  <si>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</si>
  <si>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</si>
  <si>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</si>
  <si>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</si>
  <si>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</si>
  <si>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</si>
  <si>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</si>
  <si>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</si>
  <si>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</si>
  <si>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</si>
  <si>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</si>
  <si>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</si>
  <si>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</si>
  <si>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</si>
  <si>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</si>
  <si>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</si>
  <si>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</si>
  <si>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</si>
  <si>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</si>
  <si>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</si>
  <si>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</si>
  <si>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</si>
  <si>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</si>
  <si>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</si>
  <si>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</si>
  <si>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</si>
  <si>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</si>
  <si>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</si>
  <si>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</si>
  <si>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</si>
  <si>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</si>
  <si>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</si>
  <si>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</si>
  <si>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</si>
  <si>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</si>
  <si>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</si>
  <si>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</si>
  <si>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</si>
  <si>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</si>
  <si>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</si>
  <si>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</si>
  <si>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</si>
  <si>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</si>
  <si>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</si>
  <si>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</si>
  <si>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</si>
  <si>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</si>
  <si>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</si>
  <si>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</si>
  <si>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</si>
  <si>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</si>
  <si>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</si>
  <si>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</si>
  <si>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</si>
  <si>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</si>
  <si>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</si>
  <si>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</si>
  <si>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</si>
  <si>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</si>
  <si>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</si>
  <si>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</si>
  <si>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</si>
  <si>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</si>
  <si>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</si>
  <si>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</si>
  <si>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</si>
  <si>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</si>
  <si>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</si>
  <si>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</si>
  <si>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</si>
  <si>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</si>
  <si>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</si>
  <si>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</si>
  <si>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</si>
  <si>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</si>
  <si>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</si>
  <si>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</si>
  <si>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</si>
  <si>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</si>
  <si>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</si>
  <si>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</si>
  <si>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</si>
  <si>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</si>
  <si>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</si>
  <si>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</si>
  <si>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</si>
  <si>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</si>
  <si>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</si>
  <si>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</si>
  <si>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</si>
  <si>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</si>
  <si>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</si>
  <si>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</si>
  <si>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</si>
  <si>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</si>
  <si>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</si>
  <si>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</si>
  <si>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</si>
  <si>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</si>
  <si>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</si>
  <si>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</si>
  <si>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</si>
  <si>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</si>
  <si>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</si>
  <si>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</si>
  <si>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</si>
  <si>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</si>
  <si>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</si>
  <si>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</si>
  <si>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</si>
  <si>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</si>
  <si>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</si>
  <si>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</si>
  <si>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</si>
  <si>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</si>
  <si>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</si>
  <si>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</si>
  <si>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</si>
  <si>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</si>
  <si>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</si>
  <si>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</si>
  <si>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</si>
  <si>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</si>
  <si>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</si>
  <si>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</si>
  <si>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</si>
  <si>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</si>
  <si>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</si>
  <si>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</si>
  <si>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</si>
  <si>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</si>
  <si>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</si>
  <si>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</si>
  <si>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</si>
  <si>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</si>
  <si>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</si>
  <si>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</si>
  <si>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</si>
  <si>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</si>
  <si>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</si>
  <si>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</si>
  <si>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</si>
  <si>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</si>
  <si>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</si>
  <si>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</si>
  <si>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</si>
  <si>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</si>
  <si>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</si>
  <si>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</si>
  <si>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</si>
  <si>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</si>
  <si>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</si>
  <si>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</si>
  <si>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</si>
  <si>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</si>
  <si>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</si>
  <si>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</si>
  <si>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</si>
  <si>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</si>
  <si>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</si>
  <si>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</si>
  <si>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</si>
  <si>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</si>
  <si>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</si>
  <si>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</si>
  <si>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</si>
  <si>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</si>
  <si>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</si>
  <si>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</si>
  <si>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</si>
  <si>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</si>
  <si>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</si>
  <si>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</si>
  <si>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</si>
  <si>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</si>
  <si>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</si>
  <si>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</si>
  <si>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</si>
  <si>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</si>
  <si>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</si>
  <si>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</si>
  <si>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</si>
  <si>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</si>
  <si>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</si>
  <si>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</si>
  <si>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</si>
  <si>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</si>
  <si>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</si>
  <si>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</si>
  <si>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</si>
  <si>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</si>
  <si>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</si>
  <si>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</si>
  <si>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</si>
  <si>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</si>
  <si>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</si>
  <si>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</si>
  <si>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</si>
  <si>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</si>
  <si>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</si>
  <si>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</si>
  <si>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</si>
  <si>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</si>
  <si>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</si>
  <si>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</si>
  <si>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</si>
  <si>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</si>
  <si>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</si>
  <si>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</si>
  <si>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</si>
  <si>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</si>
  <si>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</si>
  <si>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</si>
  <si>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</si>
  <si>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</si>
  <si>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</si>
  <si>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</si>
  <si>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</si>
  <si>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</si>
  <si>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</si>
  <si>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</si>
  <si>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</si>
  <si>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</si>
  <si>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</si>
  <si>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</si>
  <si>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</si>
  <si>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</si>
  <si>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</si>
  <si>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</si>
  <si>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</si>
  <si>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</si>
  <si>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</si>
  <si>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</si>
  <si>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</si>
  <si>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</si>
  <si>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</si>
  <si>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</si>
  <si>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</si>
  <si>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</si>
  <si>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</si>
  <si>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</si>
  <si>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</si>
  <si>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</si>
  <si>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</si>
  <si>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</si>
  <si>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</si>
  <si>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</si>
  <si>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</si>
  <si>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</si>
  <si>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</si>
  <si>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</si>
  <si>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</si>
  <si>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</si>
  <si>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</si>
  <si>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</si>
  <si>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</si>
  <si>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</si>
  <si>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</si>
  <si>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</si>
  <si>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</si>
  <si>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</si>
  <si>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</si>
  <si>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</si>
  <si>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</si>
  <si>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</si>
  <si>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</si>
  <si>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</si>
  <si>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</si>
  <si>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</si>
  <si>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</si>
  <si>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</si>
  <si>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</si>
  <si>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</si>
  <si>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</si>
  <si>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</si>
  <si>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</si>
  <si>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</si>
  <si>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</si>
  <si>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</si>
  <si>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</si>
  <si>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</si>
  <si>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</si>
  <si>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</si>
  <si>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</si>
  <si>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</si>
  <si>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</si>
  <si>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</si>
  <si>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</si>
  <si>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</si>
  <si>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</si>
  <si>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</si>
  <si>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</si>
  <si>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</si>
  <si>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</si>
  <si>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</si>
  <si>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</si>
  <si>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</si>
  <si>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</si>
  <si>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</si>
  <si>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</si>
  <si>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</si>
  <si>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</si>
  <si>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</si>
  <si>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</si>
  <si>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</si>
  <si>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</si>
  <si>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</si>
  <si>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</si>
  <si>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</si>
  <si>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</si>
  <si>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</si>
  <si>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</si>
  <si>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</si>
  <si>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</si>
  <si>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</si>
  <si>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</si>
  <si>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</si>
  <si>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</si>
  <si>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</si>
  <si>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</si>
  <si>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</si>
  <si>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</si>
  <si>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</si>
  <si>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</si>
  <si>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</si>
  <si>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</si>
  <si>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</si>
  <si>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</si>
  <si>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</si>
  <si>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</si>
  <si>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</si>
  <si>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</si>
  <si>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</si>
  <si>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</si>
  <si>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</si>
  <si>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</si>
  <si>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</si>
  <si>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</si>
  <si>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</si>
  <si>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</si>
  <si>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</si>
  <si>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</si>
  <si>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</si>
  <si>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</si>
  <si>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</si>
  <si>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</si>
  <si>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</si>
  <si>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</si>
  <si>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</si>
  <si>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</si>
  <si>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</si>
  <si>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</si>
  <si>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</si>
  <si>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</si>
  <si>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</si>
  <si>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</si>
  <si>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</si>
  <si>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</si>
  <si>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</si>
  <si>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</si>
  <si>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</si>
  <si>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</si>
  <si>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</si>
  <si>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</si>
  <si>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</si>
  <si>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</si>
  <si>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</si>
  <si>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</si>
  <si>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</si>
  <si>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</si>
  <si>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</si>
  <si>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</si>
  <si>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</si>
  <si>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</si>
  <si>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</si>
  <si>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</si>
  <si>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</si>
  <si>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</si>
  <si>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</si>
  <si>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</si>
  <si>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</si>
  <si>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</si>
  <si>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</si>
  <si>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</si>
  <si>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</si>
  <si>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</si>
  <si>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</si>
  <si>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</si>
  <si>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</si>
  <si>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</si>
  <si>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</si>
  <si>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</si>
  <si>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</si>
  <si>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</si>
  <si>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</si>
  <si>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</si>
  <si>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</si>
  <si>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</si>
  <si>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</si>
  <si>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</si>
  <si>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</si>
  <si>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</si>
  <si>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</si>
  <si>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</si>
  <si>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</si>
  <si>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</si>
  <si>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</si>
  <si>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</si>
  <si>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</si>
  <si>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</si>
  <si>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</si>
  <si>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</si>
  <si>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</si>
  <si>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</si>
  <si>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</si>
  <si>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</si>
  <si>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</si>
  <si>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</si>
  <si>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</si>
  <si>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</si>
  <si>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</si>
  <si>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</si>
  <si>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</si>
  <si>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</si>
  <si>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</si>
  <si>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</si>
  <si>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</si>
  <si>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</si>
  <si>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</si>
  <si>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</si>
  <si>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</si>
  <si>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</si>
  <si>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</si>
  <si>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</si>
  <si>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</si>
  <si>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</si>
  <si>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</si>
  <si>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</si>
  <si>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</si>
  <si>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</si>
  <si>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</si>
  <si>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</si>
  <si>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</si>
  <si>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</si>
  <si>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</si>
  <si>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</si>
  <si>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</si>
  <si>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</si>
  <si>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</si>
  <si>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</si>
  <si>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</si>
  <si>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</si>
  <si>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</si>
  <si>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</si>
  <si>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</si>
  <si>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</si>
  <si>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</si>
  <si>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</si>
  <si>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</si>
  <si>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</si>
  <si>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</si>
  <si>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</si>
  <si>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</si>
  <si>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</si>
  <si>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</si>
  <si>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</si>
  <si>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</si>
  <si>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</si>
  <si>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</si>
  <si>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</si>
  <si>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</si>
  <si>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</si>
  <si>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</si>
  <si>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</si>
  <si>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</si>
  <si>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</si>
  <si>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</si>
  <si>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</si>
  <si>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</si>
  <si>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</si>
  <si>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</si>
  <si>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</si>
  <si>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</si>
  <si>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</si>
  <si>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</si>
  <si>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</si>
  <si>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</si>
  <si>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</si>
  <si>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</si>
  <si>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</si>
  <si>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</si>
  <si>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</si>
  <si>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</si>
  <si>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</si>
  <si>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</si>
  <si>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</si>
  <si>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</si>
  <si>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</si>
  <si>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</si>
  <si>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</si>
  <si>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</si>
  <si>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</si>
  <si>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</si>
  <si>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</si>
  <si>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</si>
  <si>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</si>
  <si>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</si>
  <si>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</si>
  <si>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</si>
  <si>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</si>
  <si>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</si>
  <si>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</si>
  <si>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</si>
  <si>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</si>
  <si>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</si>
  <si>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</si>
  <si>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</si>
  <si>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</si>
  <si>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</si>
  <si>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</si>
  <si>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</si>
  <si>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</si>
  <si>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</si>
  <si>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</si>
  <si>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</si>
  <si>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</si>
  <si>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</si>
  <si>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</si>
  <si>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</si>
  <si>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</si>
  <si>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</si>
  <si>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</si>
  <si>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</si>
  <si>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</si>
  <si>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</si>
  <si>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</si>
  <si>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</si>
  <si>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</si>
  <si>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</si>
  <si>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</si>
  <si>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</si>
  <si>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</si>
  <si>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</si>
  <si>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</si>
  <si>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</si>
  <si>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</si>
  <si>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</si>
  <si>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</si>
  <si>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</si>
  <si>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</si>
  <si>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</si>
  <si>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</si>
  <si>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</si>
  <si>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</si>
  <si>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</si>
  <si>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</si>
  <si>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</si>
  <si>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</si>
  <si>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</si>
  <si>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</si>
  <si>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</si>
  <si>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</si>
  <si>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</si>
  <si>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</si>
  <si>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</si>
  <si>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</si>
  <si>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</si>
  <si>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</si>
  <si>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</si>
  <si>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</si>
  <si>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</si>
  <si>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</si>
  <si>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</si>
  <si>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</si>
  <si>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</si>
  <si>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</si>
  <si>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</si>
  <si>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</si>
  <si>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</si>
  <si>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</si>
  <si>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</si>
  <si>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</si>
  <si>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</si>
  <si>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</si>
  <si>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</si>
  <si>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</si>
  <si>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</si>
  <si>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</si>
  <si>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</si>
  <si>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</si>
  <si>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</si>
  <si>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</si>
  <si>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</si>
  <si>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</si>
  <si>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</si>
  <si>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</si>
  <si>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</si>
  <si>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</si>
  <si>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</si>
  <si>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</si>
  <si>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</si>
  <si>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</si>
  <si>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</si>
  <si>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</si>
  <si>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</si>
  <si>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</si>
  <si>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</si>
  <si>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</si>
  <si>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</si>
  <si>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</si>
  <si>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</si>
  <si>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</si>
  <si>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</si>
  <si>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</si>
  <si>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</si>
  <si>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</si>
  <si>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</si>
  <si>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</si>
  <si>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</si>
  <si>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</si>
  <si>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</si>
  <si>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</si>
  <si>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</si>
  <si>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</si>
  <si>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</si>
  <si>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</si>
  <si>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</si>
  <si>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</si>
  <si>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</si>
  <si>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</si>
  <si>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</si>
  <si>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</si>
  <si>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</si>
  <si>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</si>
  <si>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</si>
  <si>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</si>
  <si>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</si>
  <si>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</si>
  <si>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</si>
  <si>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</si>
  <si>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</si>
  <si>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</si>
  <si>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</si>
  <si>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</si>
  <si>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</si>
  <si>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</si>
  <si>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</si>
  <si>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</si>
  <si>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</si>
  <si>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</si>
  <si>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</si>
  <si>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</si>
  <si>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</si>
  <si>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</si>
  <si>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</si>
  <si>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</si>
  <si>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</si>
  <si>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</si>
  <si>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</si>
  <si>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</si>
  <si>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</si>
  <si>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</si>
  <si>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</si>
  <si>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</si>
  <si>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</si>
  <si>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</si>
  <si>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</si>
  <si>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</si>
  <si>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</si>
  <si>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</si>
  <si>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</si>
  <si>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</si>
  <si>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</si>
  <si>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</si>
  <si>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</si>
  <si>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</si>
  <si>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</si>
  <si>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</si>
  <si>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</si>
  <si>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</si>
  <si>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</si>
  <si>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</si>
  <si>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</si>
  <si>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</si>
  <si>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</si>
  <si>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</si>
  <si>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</si>
  <si>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</si>
  <si>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</si>
  <si>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</si>
  <si>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</si>
  <si>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</si>
  <si>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</si>
  <si>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</si>
  <si>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</si>
  <si>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</si>
  <si>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</si>
  <si>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</si>
  <si>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</si>
  <si>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</si>
  <si>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</si>
  <si>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</si>
  <si>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</si>
  <si>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</si>
  <si>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</si>
  <si>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</si>
  <si>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</si>
  <si>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</si>
  <si>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</si>
  <si>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</si>
  <si>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</si>
  <si>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</si>
  <si>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</si>
  <si>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</si>
  <si>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</si>
  <si>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</si>
  <si>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</si>
  <si>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</si>
  <si>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</si>
  <si>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</si>
  <si>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</si>
  <si>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</si>
  <si>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</si>
  <si>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</si>
  <si>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</si>
  <si>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</si>
  <si>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</si>
  <si>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</si>
  <si>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</si>
  <si>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</si>
  <si>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</si>
  <si>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</si>
  <si>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</si>
  <si>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</si>
  <si>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</si>
  <si>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</si>
  <si>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</si>
  <si>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</si>
  <si>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</si>
  <si>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</si>
  <si>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</si>
  <si>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</si>
  <si>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</si>
  <si>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</si>
  <si>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</si>
  <si>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</si>
  <si>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</si>
  <si>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</si>
  <si>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</si>
  <si>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</si>
  <si>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</si>
  <si>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</si>
  <si>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</si>
  <si>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</si>
  <si>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</si>
  <si>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</si>
  <si>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</si>
  <si>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</si>
  <si>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</si>
  <si>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</si>
  <si>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</si>
  <si>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</si>
  <si>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</si>
  <si>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</si>
  <si>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</si>
  <si>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</si>
  <si>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</si>
  <si>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</si>
  <si>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</si>
  <si>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</si>
  <si>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</si>
  <si>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</si>
  <si>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</si>
  <si>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</si>
  <si>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</si>
  <si>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</si>
  <si>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</si>
  <si>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</si>
  <si>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</si>
  <si>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</si>
  <si>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</si>
  <si>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</si>
  <si>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</si>
  <si>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</si>
  <si>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</si>
  <si>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</si>
  <si>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</si>
  <si>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</si>
  <si>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</si>
  <si>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</si>
  <si>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</si>
  <si>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</si>
  <si>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</si>
  <si>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</si>
  <si>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</si>
  <si>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</si>
  <si>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</si>
  <si>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</si>
  <si>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</si>
  <si>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</si>
  <si>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</si>
  <si>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</si>
  <si>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</si>
  <si>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</si>
  <si>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</si>
  <si>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</si>
  <si>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</si>
  <si>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</si>
  <si>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</si>
  <si>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</si>
  <si>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</si>
  <si>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</si>
  <si>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</si>
  <si>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</si>
  <si>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</si>
  <si>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</si>
  <si>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</si>
  <si>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</si>
  <si>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</si>
  <si>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</si>
  <si>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</si>
  <si>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</si>
  <si>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</si>
  <si>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</si>
  <si>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</si>
  <si>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</si>
  <si>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</si>
  <si>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</si>
  <si>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</si>
  <si>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</si>
  <si>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</si>
  <si>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</si>
  <si>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</si>
  <si>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</si>
  <si>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</si>
  <si>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</si>
  <si>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</si>
  <si>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</si>
  <si>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</si>
  <si>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</si>
  <si>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</si>
  <si>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</si>
  <si>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</si>
  <si>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</si>
  <si>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</si>
  <si>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</si>
  <si>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</si>
  <si>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</si>
  <si>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</si>
  <si>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</si>
  <si>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</si>
  <si>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</si>
  <si>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</si>
  <si>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</si>
  <si>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</si>
  <si>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</si>
  <si>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</si>
  <si>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</si>
  <si>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</si>
  <si>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</si>
  <si>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</si>
  <si>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</si>
  <si>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</si>
  <si>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</si>
  <si>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</si>
  <si>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</si>
  <si>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</si>
  <si>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</si>
  <si>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</si>
  <si>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</si>
  <si>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</si>
  <si>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</si>
  <si>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</si>
  <si>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</si>
  <si>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</si>
  <si>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</si>
  <si>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</si>
  <si>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</si>
  <si>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</si>
  <si>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</si>
  <si>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</si>
  <si>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</si>
  <si>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</si>
  <si>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</si>
  <si>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</si>
  <si>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</si>
  <si>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</si>
  <si>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</si>
  <si>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</si>
  <si>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</si>
  <si>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</si>
  <si>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</si>
  <si>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</si>
  <si>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</si>
  <si>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</si>
  <si>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</si>
  <si>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</si>
  <si>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</si>
  <si>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</si>
  <si>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</si>
  <si>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</si>
  <si>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</si>
  <si>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</si>
  <si>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</si>
  <si>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</si>
  <si>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</si>
  <si>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</si>
  <si>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</si>
  <si>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</si>
  <si>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</si>
  <si>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</si>
  <si>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</si>
  <si>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</si>
  <si>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</si>
  <si>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</si>
  <si>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</si>
  <si>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</si>
  <si>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</si>
  <si>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</si>
  <si>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</si>
  <si>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</si>
  <si>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</si>
  <si>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</si>
  <si>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</si>
  <si>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</si>
  <si>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</si>
  <si>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</si>
  <si>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</si>
  <si>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</si>
  <si>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</si>
  <si>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</si>
  <si>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</si>
  <si>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</si>
  <si>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</si>
  <si>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</si>
  <si>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</si>
  <si>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</si>
  <si>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</si>
  <si>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</si>
  <si>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</si>
  <si>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</si>
  <si>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</si>
  <si>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</si>
  <si>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</si>
  <si>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</si>
  <si>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</si>
  <si>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</si>
  <si>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</si>
  <si>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</si>
  <si>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</si>
  <si>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</si>
  <si>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</si>
  <si>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</si>
  <si>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</si>
  <si>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</si>
  <si>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</si>
  <si>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</si>
  <si>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</si>
  <si>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</si>
  <si>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</si>
  <si>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</si>
  <si>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</si>
  <si>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</si>
  <si>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</si>
  <si>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</si>
  <si>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</si>
  <si>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</si>
  <si>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</si>
  <si>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</si>
  <si>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</si>
  <si>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</si>
  <si>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</si>
  <si>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</si>
  <si>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</si>
  <si>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</si>
  <si>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</si>
  <si>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</si>
  <si>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</si>
  <si>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</si>
  <si>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</si>
  <si>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</si>
  <si>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</si>
  <si>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</si>
  <si>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</si>
  <si>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</si>
  <si>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</si>
  <si>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</si>
  <si>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</si>
  <si>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</si>
  <si>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</si>
  <si>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</si>
  <si>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</si>
  <si>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</si>
  <si>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</si>
  <si>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</si>
  <si>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</si>
  <si>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</si>
  <si>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</si>
  <si>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</si>
  <si>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</si>
  <si>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</si>
  <si>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</si>
  <si>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</si>
  <si>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</si>
  <si>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</si>
  <si>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</si>
  <si>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</si>
  <si>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</si>
  <si>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</si>
  <si>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</si>
  <si>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</si>
  <si>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</si>
  <si>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</si>
  <si>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</si>
  <si>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</si>
  <si>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</si>
  <si>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</si>
  <si>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</si>
  <si>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</si>
  <si>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</si>
  <si>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</si>
  <si>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</si>
  <si>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</si>
  <si>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</si>
  <si>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</si>
  <si>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</si>
  <si>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</si>
  <si>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</si>
  <si>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</si>
  <si>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</si>
  <si>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</si>
  <si>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</si>
  <si>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</si>
  <si>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</si>
  <si>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</si>
  <si>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</si>
  <si>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</si>
  <si>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</si>
  <si>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</si>
  <si>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</si>
  <si>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</si>
  <si>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</si>
  <si>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</si>
  <si>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</si>
  <si>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</si>
  <si>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</si>
  <si>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</si>
  <si>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</si>
  <si>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</si>
  <si>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</si>
  <si>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</si>
  <si>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</si>
  <si>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</si>
  <si>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</si>
  <si>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</si>
  <si>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</si>
  <si>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</si>
  <si>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</si>
  <si>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</si>
  <si>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</si>
  <si>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</si>
  <si>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</si>
  <si>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</si>
  <si>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</si>
  <si>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</si>
  <si>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</si>
  <si>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</si>
  <si>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</si>
  <si>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</si>
  <si>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</si>
  <si>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</si>
  <si>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</si>
  <si>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</si>
  <si>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</si>
  <si>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</si>
  <si>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</si>
  <si>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</si>
  <si>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</si>
  <si>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</si>
  <si>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</si>
  <si>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</si>
  <si>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</si>
  <si>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</si>
  <si>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</si>
  <si>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</si>
  <si>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</si>
  <si>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</si>
  <si>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</si>
  <si>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</si>
  <si>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</si>
  <si>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</si>
  <si>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</si>
  <si>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</si>
  <si>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</si>
  <si>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</si>
  <si>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</si>
  <si>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</si>
  <si>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</si>
  <si>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</si>
  <si>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</si>
  <si>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</si>
  <si>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</si>
  <si>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</si>
  <si>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</si>
  <si>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</si>
  <si>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</si>
  <si>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</si>
  <si>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</si>
  <si>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</si>
  <si>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</si>
  <si>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</si>
  <si>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</si>
  <si>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</si>
  <si>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</si>
  <si>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</si>
  <si>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</si>
  <si>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</si>
  <si>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</si>
  <si>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</si>
  <si>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</si>
  <si>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</si>
  <si>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</si>
  <si>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</si>
  <si>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</si>
  <si>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</si>
  <si>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</si>
  <si>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</si>
  <si>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</si>
  <si>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</si>
  <si>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</si>
  <si>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</si>
  <si>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</si>
  <si>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</si>
  <si>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</si>
  <si>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</si>
  <si>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</si>
  <si>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</si>
  <si>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</si>
  <si>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</si>
  <si>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</si>
  <si>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</si>
  <si>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</si>
  <si>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</si>
  <si>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</si>
  <si>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</si>
  <si>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</si>
  <si>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</si>
  <si>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</si>
  <si>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</si>
  <si>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</si>
  <si>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</si>
  <si>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</si>
  <si>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</si>
  <si>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</si>
  <si>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</si>
  <si>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</si>
  <si>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</si>
  <si>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</si>
  <si>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</si>
  <si>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</si>
  <si>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</si>
  <si>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</si>
  <si>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</si>
  <si>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</si>
  <si>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</si>
  <si>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</si>
  <si>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</si>
  <si>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</si>
  <si>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</si>
  <si>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</si>
  <si>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</si>
  <si>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</si>
  <si>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</si>
  <si>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</si>
  <si>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</si>
  <si>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</si>
  <si>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</si>
  <si>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</si>
  <si>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</si>
  <si>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</si>
  <si>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</si>
  <si>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</si>
  <si>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</si>
  <si>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</si>
  <si>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</si>
  <si>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</si>
  <si>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</si>
  <si>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</si>
  <si>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</si>
  <si>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</si>
  <si>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</si>
  <si>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</si>
  <si>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</si>
  <si>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</si>
  <si>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</si>
  <si>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</si>
  <si>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</si>
  <si>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</si>
  <si>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</si>
  <si>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</si>
  <si>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</si>
  <si>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</si>
  <si>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</si>
  <si>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</si>
  <si>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</si>
  <si>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</si>
  <si>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</si>
  <si>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</si>
  <si>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</si>
  <si>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</si>
  <si>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</si>
  <si>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</si>
  <si>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</si>
  <si>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</si>
  <si>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</si>
  <si>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</si>
  <si>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</si>
  <si>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</si>
  <si>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</si>
  <si>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</si>
  <si>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</si>
  <si>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</si>
  <si>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</si>
  <si>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</si>
  <si>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</si>
  <si>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</si>
  <si>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</si>
  <si>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</si>
  <si>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</si>
  <si>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</si>
  <si>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</si>
  <si>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</si>
  <si>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</si>
  <si>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</si>
  <si>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</si>
  <si>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</si>
  <si>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</si>
  <si>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</si>
  <si>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</si>
  <si>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</si>
  <si>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</si>
  <si>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</si>
  <si>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</si>
  <si>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</si>
  <si>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</si>
  <si>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</si>
  <si>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</si>
  <si>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</si>
  <si>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</si>
  <si>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</si>
  <si>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</si>
  <si>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</si>
  <si>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</si>
  <si>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</si>
  <si>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</si>
  <si>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</si>
  <si>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</si>
  <si>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</si>
  <si>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</si>
  <si>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</si>
  <si>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</si>
  <si>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</si>
  <si>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</si>
  <si>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</si>
  <si>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</si>
  <si>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</si>
  <si>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</si>
  <si>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</si>
  <si>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</si>
  <si>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</si>
  <si>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</si>
  <si>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</si>
  <si>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</si>
  <si>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</si>
  <si>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</si>
  <si>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</si>
  <si>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</si>
  <si>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</si>
  <si>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</si>
  <si>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</si>
  <si>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</si>
  <si>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</si>
  <si>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</si>
  <si>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</si>
  <si>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</si>
  <si>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</si>
  <si>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</si>
  <si>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</si>
  <si>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</si>
  <si>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</si>
  <si>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</si>
  <si>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</si>
  <si>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</si>
  <si>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</si>
  <si>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</si>
  <si>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</si>
  <si>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</si>
  <si>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</si>
  <si>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</si>
  <si>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</si>
  <si>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</si>
  <si>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</si>
  <si>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</si>
  <si>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</si>
  <si>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</si>
  <si>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</si>
  <si>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</si>
  <si>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</si>
  <si>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</si>
  <si>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</si>
  <si>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</si>
  <si>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</si>
  <si>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</si>
  <si>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</si>
  <si>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</si>
  <si>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</si>
  <si>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</si>
  <si>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</si>
  <si>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</si>
  <si>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</si>
  <si>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</si>
  <si>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</si>
  <si>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</si>
  <si>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</si>
  <si>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</si>
  <si>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</si>
  <si>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</si>
  <si>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</si>
  <si>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</si>
  <si>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</si>
  <si>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</si>
  <si>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</si>
  <si>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</si>
  <si>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</si>
  <si>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</si>
  <si>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</si>
  <si>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</si>
  <si>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</si>
  <si>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</si>
  <si>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</si>
  <si>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</si>
  <si>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</si>
  <si>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</si>
  <si>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</si>
  <si>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</si>
  <si>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</si>
  <si>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</si>
  <si>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</si>
  <si>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</si>
  <si>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</si>
  <si>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</si>
  <si>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</si>
  <si>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</si>
  <si>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</si>
  <si>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</si>
  <si>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</si>
  <si>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</si>
  <si>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</si>
  <si>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</si>
  <si>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</si>
  <si>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</si>
  <si>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</si>
  <si>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</si>
  <si>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</si>
  <si>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</si>
  <si>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</si>
  <si>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</si>
  <si>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</si>
  <si>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</si>
  <si>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</si>
  <si>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</si>
  <si>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</si>
  <si>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</si>
  <si>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</si>
  <si>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</si>
  <si>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</si>
  <si>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</si>
  <si>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</si>
  <si>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</si>
  <si>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</si>
  <si>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</si>
  <si>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</si>
  <si>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</si>
  <si>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</si>
  <si>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</si>
  <si>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</si>
  <si>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</si>
  <si>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</si>
  <si>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</si>
  <si>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</si>
  <si>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</si>
  <si>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</si>
  <si>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</si>
  <si>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</si>
  <si>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</si>
  <si>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</si>
  <si>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</si>
  <si>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</si>
  <si>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</si>
  <si>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</si>
  <si>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</si>
  <si>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</si>
  <si>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</si>
  <si>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</si>
  <si>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</si>
  <si>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</si>
  <si>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</si>
  <si>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</si>
  <si>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</si>
  <si>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</si>
  <si>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</si>
  <si>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</si>
  <si>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</si>
  <si>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</si>
  <si>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</si>
  <si>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</si>
  <si>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</si>
  <si>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</si>
  <si>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</si>
  <si>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</si>
  <si>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</si>
  <si>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</si>
  <si>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</si>
  <si>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</si>
  <si>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</si>
  <si>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</si>
  <si>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</si>
  <si>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</si>
  <si>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</si>
  <si>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</si>
  <si>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</si>
  <si>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</si>
  <si>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</si>
  <si>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</si>
  <si>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</si>
  <si>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</si>
  <si>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</si>
  <si>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</si>
  <si>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</si>
  <si>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</si>
  <si>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</si>
  <si>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</si>
  <si>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</si>
  <si>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</si>
  <si>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</si>
  <si>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</si>
  <si>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</si>
  <si>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</si>
  <si>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</si>
  <si>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</si>
  <si>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</si>
  <si>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</si>
  <si>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</si>
  <si>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</si>
  <si>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</si>
  <si>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</si>
  <si>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</si>
  <si>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</si>
  <si>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</si>
  <si>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</si>
  <si>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</si>
  <si>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</si>
  <si>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</si>
  <si>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</si>
  <si>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</si>
  <si>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</si>
  <si>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</si>
  <si>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</si>
  <si>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</si>
  <si>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</si>
  <si>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</si>
  <si>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</si>
  <si>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</si>
  <si>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</si>
  <si>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</si>
  <si>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</si>
  <si>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</si>
  <si>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</si>
  <si>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</si>
  <si>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</si>
  <si>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</si>
  <si>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</si>
  <si>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</si>
  <si>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</si>
  <si>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</si>
  <si>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</si>
  <si>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</si>
  <si>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</si>
  <si>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</si>
  <si>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</si>
  <si>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</si>
  <si>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</si>
  <si>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</si>
  <si>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</si>
  <si>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</si>
  <si>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</si>
  <si>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</si>
  <si>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</si>
  <si>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</si>
  <si>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</si>
  <si>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</si>
  <si>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</si>
  <si>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</si>
  <si>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</si>
  <si>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</si>
  <si>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</si>
  <si>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</si>
  <si>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</si>
  <si>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</si>
  <si>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</si>
  <si>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</si>
  <si>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</si>
  <si>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</si>
  <si>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</si>
  <si>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</si>
  <si>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</si>
  <si>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</si>
  <si>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</si>
  <si>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</si>
  <si>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</si>
  <si>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</si>
  <si>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</si>
  <si>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</si>
  <si>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</si>
  <si>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</si>
  <si>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</si>
  <si>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</si>
  <si>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</si>
  <si>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</si>
  <si>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</si>
  <si>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</si>
  <si>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</si>
  <si>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</si>
  <si>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</si>
  <si>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</si>
  <si>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</si>
  <si>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</si>
  <si>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</si>
  <si>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</si>
  <si>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</si>
  <si>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</si>
  <si>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</si>
  <si>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</si>
  <si>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</si>
  <si>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</si>
  <si>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</si>
  <si>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</si>
  <si>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</si>
  <si>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</si>
  <si>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</si>
  <si>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</si>
  <si>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</si>
  <si>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</si>
  <si>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</si>
  <si>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</si>
  <si>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</si>
  <si>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</si>
  <si>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</si>
  <si>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</si>
  <si>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</si>
  <si>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</si>
  <si>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</si>
  <si>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</si>
  <si>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</si>
  <si>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</si>
  <si>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</si>
  <si>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</si>
  <si>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</si>
  <si>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</si>
  <si>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</si>
  <si>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</si>
  <si>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</si>
  <si>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</si>
  <si>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</si>
  <si>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</si>
  <si>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</si>
  <si>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</si>
  <si>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</si>
  <si>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</si>
  <si>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</si>
  <si>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</si>
  <si>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</si>
  <si>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</si>
  <si>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</si>
  <si>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</si>
  <si>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</si>
  <si>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</si>
  <si>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</si>
  <si>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</si>
  <si>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</si>
  <si>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</si>
  <si>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</si>
  <si>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</si>
  <si>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</si>
  <si>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</si>
  <si>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</si>
  <si>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</si>
  <si>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</si>
  <si>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</si>
  <si>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</si>
  <si>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</si>
  <si>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</si>
  <si>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</si>
  <si>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</si>
  <si>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</si>
  <si>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</si>
  <si>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</si>
  <si>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</si>
  <si>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</si>
  <si>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</si>
  <si>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</si>
  <si>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</si>
  <si>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</si>
  <si>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</si>
  <si>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</si>
  <si>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</si>
  <si>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</si>
  <si>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</si>
  <si>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</si>
  <si>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</si>
  <si>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</si>
  <si>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</si>
  <si>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</si>
  <si>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</si>
  <si>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</si>
  <si>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</si>
  <si>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</si>
  <si>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</si>
  <si>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</si>
  <si>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</si>
  <si>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</si>
  <si>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</si>
  <si>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</si>
  <si>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</si>
  <si>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</si>
  <si>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</si>
  <si>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</si>
  <si>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</si>
  <si>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</si>
  <si>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</si>
  <si>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</si>
  <si>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</si>
  <si>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</si>
  <si>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</si>
  <si>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</si>
  <si>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</si>
  <si>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</si>
  <si>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</si>
  <si>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</si>
  <si>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</si>
  <si>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</si>
  <si>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</si>
  <si>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</si>
  <si>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</si>
  <si>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</si>
  <si>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</si>
  <si>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</si>
  <si>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</si>
  <si>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</si>
  <si>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</si>
  <si>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</si>
  <si>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</si>
  <si>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</si>
  <si>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</si>
  <si>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</si>
  <si>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</si>
  <si>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</si>
  <si>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</si>
  <si>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</si>
  <si>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</si>
  <si>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</si>
  <si>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</si>
  <si>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</si>
  <si>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</si>
  <si>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</si>
  <si>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</si>
  <si>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</si>
  <si>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</si>
  <si>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</si>
  <si>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</si>
  <si>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</si>
  <si>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</si>
  <si>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</si>
  <si>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</si>
  <si>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</si>
  <si>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</si>
  <si>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</si>
  <si>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</si>
  <si>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</si>
  <si>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</si>
  <si>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</si>
  <si>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</si>
  <si>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</si>
  <si>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</si>
  <si>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</si>
  <si>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</si>
  <si>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</si>
  <si>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</si>
  <si>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</si>
  <si>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</si>
  <si>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</si>
  <si>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</si>
  <si>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</si>
  <si>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</si>
  <si>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</si>
  <si>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</si>
  <si>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</si>
  <si>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</si>
  <si>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</si>
  <si>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</si>
  <si>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</si>
  <si>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</si>
  <si>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</si>
  <si>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</si>
  <si>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</si>
  <si>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</si>
  <si>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</si>
  <si>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</si>
  <si>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</si>
  <si>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</si>
  <si>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</si>
  <si>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</si>
  <si>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</si>
  <si>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</si>
  <si>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</si>
  <si>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</si>
  <si>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</si>
  <si>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</si>
  <si>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</si>
  <si>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</si>
  <si>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</si>
  <si>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</si>
  <si>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</si>
  <si>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</si>
  <si>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</si>
  <si>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</si>
  <si>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</si>
  <si>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</si>
  <si>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</si>
  <si>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</si>
  <si>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</si>
  <si>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</si>
  <si>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</si>
  <si>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</si>
  <si>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</si>
  <si>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</si>
  <si>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</si>
  <si>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</si>
  <si>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</si>
  <si>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</si>
  <si>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</si>
  <si>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</si>
  <si>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</si>
  <si>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</si>
  <si>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</si>
  <si>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</si>
  <si>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</si>
  <si>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</si>
  <si>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</si>
  <si>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</si>
  <si>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</si>
  <si>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</si>
  <si>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</si>
  <si>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</si>
  <si>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</si>
  <si>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</si>
  <si>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</si>
  <si>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</si>
  <si>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</si>
  <si>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</si>
  <si>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</si>
  <si>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</si>
  <si>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</si>
  <si>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</si>
  <si>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</si>
  <si>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</si>
  <si>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</si>
  <si>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</si>
  <si>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</si>
  <si>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</si>
  <si>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</si>
  <si>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</si>
  <si>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</si>
  <si>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</si>
  <si>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</si>
  <si>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</si>
  <si>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</si>
  <si>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</si>
  <si>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</si>
  <si>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</si>
  <si>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</si>
  <si>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</si>
  <si>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</si>
  <si>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</si>
  <si>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</si>
  <si>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</si>
  <si>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</si>
  <si>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</si>
  <si>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</si>
  <si>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</si>
  <si>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</si>
  <si>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</si>
  <si>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</si>
  <si>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</si>
  <si>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</si>
  <si>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</si>
  <si>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</si>
  <si>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</si>
  <si>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</si>
  <si>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</si>
  <si>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</si>
  <si>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</si>
  <si>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</si>
  <si>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</si>
  <si>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</si>
  <si>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</si>
  <si>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</si>
  <si>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</si>
  <si>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</si>
  <si>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</si>
  <si>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</si>
  <si>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</si>
  <si>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</si>
  <si>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</si>
  <si>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</si>
  <si>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</si>
  <si>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</si>
  <si>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</si>
  <si>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</si>
  <si>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</si>
  <si>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</si>
  <si>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</si>
  <si>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</si>
  <si>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</si>
  <si>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</si>
  <si>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</si>
  <si>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</si>
  <si>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</si>
  <si>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</si>
  <si>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</si>
  <si>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</si>
  <si>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</si>
  <si>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</si>
  <si>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</si>
  <si>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</si>
  <si>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</si>
  <si>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</si>
  <si>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</si>
  <si>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</si>
  <si>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</si>
  <si>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</si>
  <si>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</si>
  <si>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</si>
  <si>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</si>
  <si>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</si>
  <si>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</si>
  <si>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</si>
  <si>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</si>
  <si>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</si>
  <si>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</si>
  <si>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</si>
  <si>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</si>
  <si>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</si>
  <si>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</si>
  <si>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</si>
  <si>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</si>
  <si>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</si>
  <si>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</si>
  <si>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</si>
  <si>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</si>
  <si>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</si>
  <si>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</si>
  <si>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</si>
  <si>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</si>
  <si>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</si>
  <si>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</si>
  <si>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</si>
  <si>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</si>
  <si>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</si>
  <si>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</si>
  <si>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</si>
  <si>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</si>
  <si>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</si>
  <si>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</si>
  <si>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</si>
  <si>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</si>
  <si>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</si>
  <si>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</si>
  <si>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</si>
  <si>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</si>
  <si>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</si>
  <si>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</si>
  <si>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</si>
  <si>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</si>
  <si>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</si>
  <si>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</si>
  <si>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</si>
  <si>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</si>
  <si>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</si>
  <si>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</si>
  <si>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</si>
  <si>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</si>
  <si>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</si>
  <si>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</si>
  <si>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</si>
  <si>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</si>
  <si>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</si>
  <si>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</si>
  <si>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</si>
  <si>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</si>
  <si>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</si>
  <si>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</si>
  <si>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</si>
  <si>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</si>
  <si>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</si>
  <si>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</si>
  <si>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</si>
  <si>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</si>
  <si>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</si>
  <si>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</si>
  <si>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</si>
  <si>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</si>
  <si>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</si>
  <si>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</si>
  <si>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</si>
  <si>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</si>
  <si>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</si>
  <si>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</si>
  <si>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</si>
  <si>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</si>
  <si>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</si>
  <si>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</si>
  <si>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</si>
  <si>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</si>
  <si>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</si>
  <si>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</si>
  <si>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</si>
  <si>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</si>
  <si>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</si>
  <si>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</si>
  <si>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</si>
  <si>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</si>
  <si>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</si>
  <si>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</si>
  <si>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</si>
  <si>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</si>
  <si>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</si>
  <si>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</si>
  <si>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</si>
  <si>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</si>
  <si>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</si>
  <si>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</si>
  <si>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</si>
  <si>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</si>
  <si>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</si>
  <si>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</si>
  <si>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</si>
  <si>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</si>
  <si>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</si>
  <si>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</si>
  <si>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</si>
  <si>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</si>
  <si>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</si>
  <si>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</si>
  <si>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</si>
  <si>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</si>
  <si>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</si>
  <si>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</si>
  <si>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</si>
  <si>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</si>
  <si>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</si>
  <si>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</si>
  <si>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</si>
  <si>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</si>
  <si>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</si>
  <si>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</si>
  <si>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</si>
  <si>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</si>
  <si>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</si>
  <si>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</si>
  <si>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</si>
  <si>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</si>
  <si>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</si>
  <si>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</si>
  <si>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</si>
  <si>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</si>
  <si>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</si>
  <si>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</si>
  <si>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</si>
  <si>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</si>
  <si>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</si>
  <si>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</si>
  <si>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</si>
  <si>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</si>
  <si>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</si>
  <si>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</si>
  <si>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</si>
  <si>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</si>
  <si>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</si>
  <si>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</si>
  <si>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</si>
  <si>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</si>
  <si>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</si>
  <si>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</si>
  <si>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</si>
  <si>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</si>
  <si>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</si>
  <si>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</si>
  <si>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</si>
  <si>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</si>
  <si>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</si>
  <si>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</si>
  <si>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</si>
  <si>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</si>
  <si>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</si>
  <si>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</si>
  <si>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</si>
  <si>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</si>
  <si>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</si>
  <si>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</si>
  <si>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</si>
  <si>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</si>
  <si>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</si>
  <si>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</si>
  <si>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</si>
  <si>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</si>
  <si>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</si>
  <si>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</si>
  <si>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</si>
  <si>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</si>
  <si>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</si>
  <si>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</si>
  <si>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</si>
  <si>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</si>
  <si>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</si>
  <si>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</si>
  <si>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</si>
  <si>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</si>
  <si>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</si>
  <si>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</si>
  <si>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</si>
  <si>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</si>
  <si>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</si>
  <si>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</si>
  <si>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</si>
  <si>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</si>
  <si>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</si>
  <si>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</si>
  <si>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</si>
  <si>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</si>
  <si>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</si>
  <si>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</si>
  <si>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</si>
  <si>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</si>
  <si>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</si>
  <si>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</si>
  <si>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</si>
  <si>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</si>
  <si>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</si>
  <si>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</si>
  <si>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</si>
  <si>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</si>
  <si>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</si>
  <si>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</si>
  <si>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</si>
  <si>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</si>
  <si>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</si>
  <si>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</si>
  <si>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</si>
  <si>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</si>
  <si>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</si>
  <si>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</si>
  <si>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</si>
  <si>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</si>
  <si>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</si>
  <si>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</si>
  <si>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</si>
  <si>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</si>
  <si>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</si>
  <si>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</si>
  <si>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</si>
  <si>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</si>
  <si>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</si>
  <si>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</si>
  <si>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</si>
  <si>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</si>
  <si>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</si>
  <si>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</si>
  <si>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</si>
  <si>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</si>
  <si>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</si>
  <si>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</si>
  <si>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</si>
  <si>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</si>
  <si>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</si>
  <si>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</si>
  <si>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</si>
  <si>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</si>
  <si>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</si>
  <si>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</si>
  <si>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</si>
  <si>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</si>
  <si>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</si>
  <si>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</si>
  <si>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</si>
  <si>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</si>
  <si>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</si>
  <si>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</si>
  <si>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</si>
  <si>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</si>
  <si>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</si>
  <si>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</si>
  <si>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</si>
  <si>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</si>
  <si>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</si>
  <si>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</si>
  <si>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</si>
  <si>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</si>
  <si>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</si>
  <si>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</si>
  <si>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</si>
  <si>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</si>
  <si>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</si>
  <si>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</si>
  <si>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</si>
  <si>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</si>
  <si>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</si>
  <si>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</si>
  <si>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</si>
  <si>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</si>
  <si>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</si>
  <si>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</si>
  <si>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</si>
  <si>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</si>
  <si>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</si>
  <si>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</si>
  <si>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</si>
  <si>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</si>
  <si>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</si>
  <si>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</si>
  <si>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</si>
  <si>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</si>
  <si>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</si>
  <si>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</si>
  <si>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</si>
  <si>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</si>
  <si>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</si>
  <si>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</si>
  <si>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</si>
  <si>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</si>
  <si>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</si>
  <si>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</si>
  <si>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</si>
  <si>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</si>
  <si>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</si>
  <si>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</si>
  <si>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</si>
  <si>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</si>
  <si>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</si>
  <si>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</si>
  <si>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</si>
  <si>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</si>
  <si>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</si>
  <si>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</si>
  <si>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</si>
  <si>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</si>
  <si>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</si>
  <si>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</si>
  <si>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</si>
  <si>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</si>
  <si>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</si>
  <si>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</si>
  <si>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</si>
  <si>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</si>
  <si>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</si>
  <si>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</si>
  <si>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</si>
  <si>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</si>
  <si>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</si>
  <si>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</si>
  <si>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</si>
  <si>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</si>
  <si>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</si>
  <si>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</si>
  <si>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</si>
  <si>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</si>
  <si>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</si>
  <si>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</si>
  <si>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</si>
  <si>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</si>
  <si>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</si>
  <si>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</si>
  <si>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</si>
  <si>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</si>
  <si>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</si>
  <si>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</si>
  <si>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</si>
  <si>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</si>
  <si>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</si>
  <si>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</si>
  <si>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</si>
  <si>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</si>
  <si>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</si>
  <si>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</si>
  <si>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</si>
  <si>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</si>
  <si>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</si>
  <si>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</si>
  <si>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</si>
  <si>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</si>
  <si>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</si>
  <si>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</si>
  <si>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</si>
  <si>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</si>
  <si>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</si>
  <si>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</si>
  <si>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</si>
  <si>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</si>
  <si>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</si>
  <si>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</si>
  <si>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</si>
  <si>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</si>
  <si>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</si>
  <si>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</si>
  <si>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</si>
  <si>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</si>
  <si>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</si>
  <si>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</si>
  <si>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</si>
  <si>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</si>
  <si>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</si>
  <si>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</si>
  <si>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</si>
  <si>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</si>
  <si>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</si>
  <si>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</si>
  <si>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</si>
  <si>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</si>
  <si>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</si>
  <si>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</si>
  <si>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</si>
  <si>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</si>
  <si>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</si>
  <si>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</si>
  <si>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</si>
  <si>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</si>
  <si>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</si>
  <si>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</si>
  <si>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</si>
  <si>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</si>
  <si>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</si>
  <si>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</si>
  <si>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</si>
  <si>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</si>
  <si>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</si>
  <si>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</si>
  <si>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</si>
  <si>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</si>
  <si>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</si>
  <si>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</si>
  <si>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</si>
  <si>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</si>
  <si>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</si>
  <si>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</si>
  <si>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</si>
  <si>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</si>
  <si>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</si>
  <si>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</si>
  <si>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</si>
  <si>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</si>
  <si>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</si>
  <si>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</si>
  <si>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</si>
  <si>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</si>
  <si>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</si>
  <si>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</si>
  <si>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</si>
  <si>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</si>
  <si>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</si>
  <si>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</si>
  <si>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</si>
  <si>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</si>
  <si>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</si>
  <si>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</si>
  <si>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</si>
  <si>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</si>
  <si>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</si>
  <si>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</si>
  <si>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</si>
  <si>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</si>
  <si>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</si>
  <si>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</si>
  <si>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</si>
  <si>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</si>
  <si>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</si>
  <si>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</si>
  <si>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</si>
  <si>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</si>
  <si>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</si>
  <si>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</si>
  <si>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</si>
  <si>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</si>
  <si>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</si>
  <si>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</si>
  <si>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</si>
  <si>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</si>
  <si>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</si>
  <si>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</si>
  <si>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</si>
  <si>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</si>
  <si>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</si>
  <si>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</si>
  <si>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</si>
  <si>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</si>
  <si>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</si>
  <si>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</si>
  <si>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</si>
  <si>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</si>
  <si>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</si>
  <si>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</si>
  <si>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</si>
  <si>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</si>
  <si>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</si>
  <si>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</si>
  <si>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</si>
  <si>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</si>
  <si>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</si>
  <si>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</si>
  <si>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</si>
  <si>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</si>
  <si>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</si>
  <si>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</si>
  <si>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</si>
  <si>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</si>
  <si>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</si>
  <si>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</si>
  <si>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</si>
  <si>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</si>
  <si>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</si>
  <si>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</si>
  <si>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</si>
  <si>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</si>
  <si>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</si>
  <si>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</si>
  <si>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</si>
  <si>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</si>
  <si>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</si>
  <si>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</si>
  <si>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</si>
  <si>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</si>
  <si>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</si>
  <si>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</si>
  <si>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</si>
  <si>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</si>
  <si>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</si>
  <si>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</si>
  <si>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</si>
  <si>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</si>
  <si>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</si>
  <si>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</si>
  <si>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</si>
  <si>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</si>
  <si>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</si>
  <si>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</si>
  <si>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</si>
  <si>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</si>
  <si>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</si>
  <si>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</si>
  <si>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</si>
  <si>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</si>
  <si>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</si>
  <si>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</si>
  <si>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</si>
  <si>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</si>
  <si>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</si>
  <si>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</si>
  <si>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</si>
  <si>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</si>
  <si>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</si>
  <si>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</si>
  <si>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</si>
  <si>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</si>
  <si>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</si>
  <si>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</si>
  <si>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</si>
  <si>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</si>
  <si>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</si>
  <si>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</si>
  <si>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</si>
  <si>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</si>
  <si>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</si>
  <si>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</si>
  <si>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</si>
  <si>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</si>
  <si>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</si>
  <si>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</si>
  <si>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</si>
  <si>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</si>
  <si>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</si>
  <si>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</si>
  <si>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</si>
  <si>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</si>
  <si>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</si>
  <si>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</si>
  <si>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</si>
  <si>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</si>
  <si>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</si>
  <si>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</si>
  <si>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</si>
  <si>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</si>
  <si>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</si>
  <si>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</si>
  <si>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</si>
  <si>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</si>
  <si>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</si>
  <si>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</si>
  <si>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</si>
  <si>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</si>
  <si>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</si>
  <si>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</si>
  <si>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</si>
  <si>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</si>
  <si>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</si>
  <si>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</si>
  <si>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</si>
  <si>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</si>
  <si>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</si>
  <si>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</si>
  <si>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</si>
  <si>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</si>
  <si>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</si>
  <si>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</si>
  <si>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</si>
  <si>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</si>
  <si>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</si>
  <si>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</si>
  <si>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</si>
  <si>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</si>
  <si>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</si>
  <si>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</si>
  <si>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</si>
  <si>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</si>
  <si>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</si>
  <si>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</si>
  <si>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</si>
  <si>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</si>
  <si>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</si>
  <si>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</si>
  <si>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</si>
  <si>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</si>
  <si>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</si>
  <si>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</si>
  <si>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</si>
  <si>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</si>
  <si>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</si>
  <si>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</si>
  <si>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</si>
  <si>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</si>
  <si>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</si>
  <si>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</si>
  <si>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</si>
  <si>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</si>
  <si>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</si>
  <si>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</si>
  <si>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</si>
  <si>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</si>
  <si>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</si>
  <si>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</si>
  <si>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</si>
  <si>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</si>
  <si>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</si>
  <si>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</si>
  <si>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</si>
  <si>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</si>
  <si>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</si>
  <si>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</si>
  <si>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</si>
  <si>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</si>
  <si>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</si>
  <si>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</si>
  <si>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</si>
  <si>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</si>
  <si>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</si>
  <si>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</si>
  <si>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</si>
  <si>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</si>
  <si>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</si>
  <si>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</si>
  <si>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</si>
  <si>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</si>
  <si>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</si>
  <si>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</si>
  <si>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</si>
  <si>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</si>
  <si>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</si>
  <si>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</si>
  <si>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</si>
  <si>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</si>
  <si>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</si>
  <si>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</si>
  <si>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</si>
  <si>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</si>
  <si>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</si>
  <si>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</si>
  <si>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</si>
  <si>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</si>
  <si>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</si>
  <si>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</si>
  <si>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</si>
  <si>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</si>
  <si>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</si>
  <si>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</si>
  <si>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</si>
  <si>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</si>
  <si>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</si>
  <si>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</si>
  <si>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</si>
  <si>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</si>
  <si>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</si>
  <si>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</si>
  <si>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</si>
  <si>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</si>
  <si>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</si>
  <si>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</si>
  <si>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</si>
  <si>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</si>
  <si>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</si>
  <si>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</si>
  <si>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</si>
  <si>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</si>
  <si>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</si>
  <si>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</si>
  <si>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</si>
  <si>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</si>
  <si>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</si>
  <si>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</si>
  <si>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</si>
  <si>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</si>
  <si>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</si>
  <si>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</si>
  <si>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</si>
  <si>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</si>
  <si>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</si>
  <si>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</si>
  <si>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</si>
  <si>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</si>
  <si>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</si>
  <si>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</si>
  <si>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</si>
  <si>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</si>
  <si>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</si>
  <si>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</si>
  <si>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</si>
  <si>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</si>
  <si>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</si>
  <si>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</si>
  <si>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</si>
  <si>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</si>
  <si>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</si>
  <si>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</si>
  <si>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</si>
  <si>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</si>
  <si>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</si>
  <si>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</si>
  <si>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</si>
  <si>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</si>
  <si>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</si>
  <si>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</si>
  <si>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</si>
  <si>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</si>
  <si>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</si>
  <si>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</si>
  <si>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</si>
  <si>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</si>
  <si>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</si>
  <si>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</si>
  <si>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</si>
  <si>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</si>
  <si>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</si>
  <si>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</si>
  <si>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</si>
  <si>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</si>
  <si>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</si>
  <si>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</si>
  <si>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</si>
  <si>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</si>
  <si>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</si>
  <si>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</si>
  <si>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</si>
  <si>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</si>
  <si>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</si>
  <si>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</si>
  <si>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</si>
  <si>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</si>
  <si>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</si>
  <si>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</si>
  <si>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</si>
  <si>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</si>
  <si>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</si>
  <si>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</si>
  <si>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</si>
  <si>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</si>
  <si>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</si>
  <si>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</si>
  <si>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</si>
  <si>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</si>
  <si>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</si>
  <si>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</si>
  <si>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</si>
  <si>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</si>
  <si>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</si>
  <si>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</si>
  <si>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</si>
  <si>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</si>
  <si>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</si>
  <si>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</si>
  <si>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</si>
  <si>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</si>
  <si>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</si>
  <si>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</si>
  <si>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</si>
  <si>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</si>
  <si>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</si>
  <si>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</si>
  <si>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</si>
  <si>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</si>
  <si>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</si>
  <si>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</si>
  <si>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</si>
  <si>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</si>
  <si>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</si>
  <si>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</si>
  <si>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</si>
  <si>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</si>
  <si>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</si>
  <si>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</si>
  <si>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</si>
  <si>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</si>
  <si>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</si>
  <si>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</si>
  <si>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</si>
  <si>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</si>
  <si>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</si>
  <si>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</si>
  <si>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</si>
  <si>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</si>
  <si>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</si>
  <si>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</si>
  <si>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</si>
  <si>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</si>
  <si>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</si>
  <si>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</si>
  <si>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</si>
  <si>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</si>
  <si>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</si>
  <si>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</si>
  <si>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</si>
  <si>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</si>
  <si>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</si>
  <si>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</si>
  <si>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</si>
  <si>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</si>
  <si>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</si>
  <si>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</si>
  <si>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</si>
  <si>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</si>
  <si>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</si>
  <si>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</si>
  <si>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</si>
  <si>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</si>
  <si>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</si>
  <si>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</si>
  <si>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</si>
  <si>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</si>
  <si>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</si>
  <si>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</si>
  <si>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</si>
  <si>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</si>
  <si>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</si>
  <si>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</si>
  <si>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</si>
  <si>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</si>
  <si>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</si>
  <si>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</si>
  <si>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</si>
  <si>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</si>
  <si>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</si>
  <si>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</si>
  <si>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</si>
  <si>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</si>
  <si>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</si>
  <si>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</si>
  <si>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</si>
  <si>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</si>
  <si>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</si>
  <si>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</si>
  <si>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</si>
  <si>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</si>
  <si>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</si>
  <si>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</si>
  <si>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</si>
  <si>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</si>
  <si>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</si>
  <si>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</si>
  <si>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</si>
  <si>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</si>
  <si>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</si>
  <si>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</si>
  <si>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</si>
  <si>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</si>
  <si>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</si>
  <si>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</si>
  <si>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</si>
  <si>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</si>
  <si>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</si>
  <si>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</si>
  <si>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</si>
  <si>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</si>
  <si>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</si>
  <si>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</si>
  <si>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</si>
  <si>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</si>
  <si>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</si>
  <si>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</si>
  <si>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</si>
  <si>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</si>
  <si>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</si>
  <si>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</si>
  <si>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</si>
  <si>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</si>
  <si>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</si>
  <si>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</si>
  <si>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</si>
  <si>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</si>
  <si>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</si>
  <si>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</si>
  <si>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</si>
  <si>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</si>
  <si>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</si>
  <si>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</si>
  <si>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</si>
  <si>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</si>
  <si>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</si>
  <si>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</si>
  <si>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</si>
  <si>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</si>
  <si>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</si>
  <si>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</si>
  <si>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</si>
  <si>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</si>
  <si>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</si>
  <si>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</si>
  <si>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</si>
  <si>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</si>
  <si>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</si>
  <si>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</si>
  <si>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</si>
  <si>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</si>
  <si>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</si>
  <si>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</si>
  <si>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</si>
  <si>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</si>
  <si>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</si>
  <si>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</si>
  <si>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</si>
  <si>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</si>
  <si>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</si>
  <si>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</si>
  <si>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</si>
  <si>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</si>
  <si>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</si>
  <si>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</si>
  <si>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</si>
  <si>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</si>
  <si>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</si>
  <si>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</si>
  <si>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</si>
  <si>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</si>
  <si>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</si>
  <si>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</si>
  <si>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</si>
  <si>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</si>
  <si>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</si>
  <si>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</si>
  <si>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</si>
  <si>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</si>
  <si>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</si>
  <si>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</si>
  <si>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</si>
  <si>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</si>
  <si>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</si>
  <si>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</si>
  <si>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</si>
  <si>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</si>
  <si>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</si>
  <si>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</si>
  <si>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</si>
  <si>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</si>
  <si>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</si>
  <si>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</si>
  <si>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</si>
  <si>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</si>
  <si>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</si>
  <si>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</si>
  <si>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</si>
  <si>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</si>
  <si>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</si>
  <si>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</si>
  <si>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</si>
  <si>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</si>
  <si>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</si>
  <si>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</si>
  <si>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</si>
  <si>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</si>
  <si>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</si>
  <si>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</si>
  <si>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</si>
  <si>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</si>
  <si>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</si>
  <si>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</si>
  <si>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</si>
  <si>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</si>
  <si>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</si>
  <si>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</si>
  <si>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</si>
  <si>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</si>
  <si>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</si>
  <si>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</si>
  <si>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</si>
  <si>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</si>
  <si>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</si>
  <si>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</si>
  <si>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</si>
  <si>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</si>
  <si>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</si>
  <si>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</si>
  <si>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</si>
  <si>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</si>
  <si>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</si>
  <si>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</si>
  <si>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</si>
  <si>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</si>
  <si>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</si>
  <si>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</si>
  <si>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</si>
  <si>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</si>
  <si>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</si>
  <si>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</si>
  <si>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</si>
  <si>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</si>
  <si>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</si>
  <si>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</si>
  <si>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</si>
  <si>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</si>
  <si>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</si>
  <si>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</si>
  <si>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</si>
  <si>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</si>
  <si>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</si>
  <si>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</si>
  <si>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</si>
  <si>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</si>
  <si>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</si>
  <si>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</si>
  <si>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</si>
  <si>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</si>
  <si>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</si>
  <si>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</si>
  <si>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</si>
  <si>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</si>
  <si>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</si>
  <si>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</si>
  <si>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</si>
  <si>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</si>
  <si>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</si>
  <si>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</si>
  <si>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</si>
  <si>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</si>
  <si>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</si>
  <si>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</si>
  <si>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</si>
  <si>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</si>
  <si>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</si>
  <si>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</si>
  <si>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</si>
  <si>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</si>
  <si>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</si>
  <si>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</si>
  <si>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</si>
  <si>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</si>
  <si>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</si>
  <si>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</si>
  <si>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</si>
  <si>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</si>
  <si>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</si>
  <si>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</si>
  <si>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</si>
  <si>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</si>
  <si>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</si>
  <si>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</si>
  <si>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</si>
  <si>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</si>
  <si>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</si>
  <si>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</si>
  <si>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</si>
  <si>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</si>
  <si>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</si>
  <si>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</si>
  <si>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</si>
  <si>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</si>
  <si>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</si>
  <si>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</si>
  <si>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</si>
  <si>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</si>
  <si>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</si>
  <si>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</si>
  <si>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</si>
  <si>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</si>
  <si>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</si>
  <si>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</si>
  <si>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</si>
  <si>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</si>
  <si>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</si>
  <si>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</si>
  <si>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</si>
  <si>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</si>
  <si>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</si>
  <si>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</si>
  <si>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</si>
  <si>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</si>
  <si>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</si>
  <si>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</si>
  <si>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</si>
  <si>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</si>
  <si>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</si>
  <si>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</si>
  <si>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</si>
  <si>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</si>
  <si>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</si>
  <si>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</si>
  <si>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</si>
  <si>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</si>
  <si>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</si>
  <si>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</si>
  <si>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</si>
  <si>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</si>
  <si>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</si>
  <si>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</si>
  <si>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</si>
  <si>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</si>
  <si>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</si>
  <si>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</si>
  <si>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</si>
  <si>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</si>
  <si>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</si>
  <si>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</si>
  <si>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</si>
  <si>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</si>
  <si>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</si>
  <si>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</si>
  <si>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</si>
  <si>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</si>
  <si>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</si>
  <si>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</si>
  <si>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</si>
  <si>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</si>
  <si>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</si>
  <si>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</si>
  <si>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</si>
  <si>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</si>
  <si>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</si>
  <si>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</si>
  <si>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</si>
  <si>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</si>
  <si>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</si>
  <si>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</si>
  <si>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</si>
  <si>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</si>
  <si>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</si>
  <si>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</si>
  <si>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</si>
  <si>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</si>
  <si>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</si>
  <si>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</si>
  <si>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</si>
  <si>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</si>
  <si>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</si>
  <si>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</si>
  <si>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</si>
  <si>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</si>
  <si>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</si>
  <si>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</si>
  <si>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</si>
  <si>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</si>
  <si>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</si>
  <si>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</si>
  <si>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</si>
  <si>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</si>
  <si>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</si>
  <si>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</si>
  <si>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</si>
  <si>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</si>
  <si>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</si>
  <si>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</si>
  <si>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</si>
  <si>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</si>
  <si>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</si>
  <si>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</si>
  <si>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</si>
  <si>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</si>
  <si>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</si>
  <si>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</si>
  <si>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</si>
  <si>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</si>
  <si>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</si>
  <si>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</si>
  <si>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</si>
  <si>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</si>
  <si>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</si>
  <si>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</si>
  <si>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</si>
  <si>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</si>
  <si>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</si>
  <si>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</si>
  <si>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</si>
  <si>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</si>
  <si>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</si>
  <si>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</si>
  <si>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</si>
  <si>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</si>
  <si>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</si>
  <si>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</si>
  <si>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</si>
  <si>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</si>
  <si>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</si>
  <si>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</si>
  <si>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</si>
  <si>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</si>
  <si>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</si>
  <si>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</si>
  <si>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</si>
  <si>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</si>
  <si>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</si>
  <si>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</si>
  <si>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</si>
  <si>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</si>
  <si>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</si>
  <si>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</si>
  <si>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</si>
  <si>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</si>
  <si>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</si>
  <si>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</si>
  <si>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</si>
  <si>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</si>
  <si>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</si>
  <si>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</si>
  <si>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</si>
  <si>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</si>
  <si>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</si>
  <si>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</si>
  <si>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</si>
  <si>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</si>
  <si>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</si>
  <si>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</si>
  <si>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</si>
  <si>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</si>
  <si>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</si>
  <si>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</si>
  <si>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</si>
  <si>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</si>
  <si>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</si>
  <si>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</si>
  <si>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</si>
  <si>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</si>
  <si>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</si>
  <si>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</si>
  <si>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</si>
  <si>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</si>
  <si>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</si>
  <si>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</si>
  <si>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</si>
  <si>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</si>
  <si>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</si>
  <si>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</si>
  <si>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</si>
  <si>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</si>
  <si>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</si>
  <si>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</si>
  <si>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</si>
  <si>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</si>
  <si>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</si>
  <si>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</si>
  <si>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</si>
  <si>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</si>
  <si>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</si>
  <si>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</si>
  <si>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</si>
  <si>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</si>
  <si>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</si>
  <si>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</si>
  <si>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</si>
  <si>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</si>
  <si>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</si>
  <si>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</si>
  <si>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</si>
  <si>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</si>
  <si>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</si>
  <si>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</si>
  <si>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</si>
  <si>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</si>
  <si>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</si>
  <si>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</si>
  <si>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</si>
  <si>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</si>
  <si>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</si>
  <si>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</si>
  <si>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</si>
  <si>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</si>
  <si>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</si>
  <si>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</si>
  <si>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</si>
  <si>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</si>
  <si>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</si>
  <si>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</si>
  <si>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</si>
  <si>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</si>
  <si>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</si>
  <si>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</si>
  <si>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</si>
  <si>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</si>
  <si>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</si>
  <si>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</si>
  <si>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</si>
  <si>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</si>
  <si>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</si>
  <si>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</si>
  <si>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</si>
  <si>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</si>
  <si>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</si>
  <si>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</si>
  <si>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</si>
  <si>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</si>
  <si>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</si>
  <si>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</si>
  <si>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</si>
  <si>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</si>
  <si>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</si>
  <si>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</si>
  <si>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</si>
  <si>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</si>
  <si>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</si>
  <si>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</si>
  <si>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</si>
  <si>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</si>
  <si>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</si>
  <si>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</si>
  <si>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</si>
  <si>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</si>
  <si>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</si>
  <si>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</si>
  <si>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</si>
  <si>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</si>
  <si>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</si>
  <si>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</si>
  <si>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</si>
  <si>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</si>
  <si>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</si>
  <si>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</si>
  <si>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</si>
  <si>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</si>
  <si>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</si>
  <si>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</si>
  <si>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</si>
  <si>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</si>
  <si>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</si>
  <si>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</si>
  <si>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</si>
  <si>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</si>
  <si>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</si>
  <si>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</si>
  <si>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</si>
  <si>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</si>
  <si>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</si>
  <si>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</si>
  <si>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</si>
  <si>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</si>
  <si>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</si>
  <si>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</si>
  <si>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</si>
  <si>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</si>
  <si>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</si>
  <si>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</si>
  <si>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</si>
  <si>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</si>
  <si>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</si>
  <si>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</si>
  <si>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</si>
  <si>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</si>
  <si>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</si>
  <si>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</si>
  <si>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</si>
  <si>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</si>
  <si>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</si>
  <si>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</si>
  <si>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</si>
  <si>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</si>
  <si>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</si>
  <si>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</si>
  <si>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</si>
  <si>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</si>
  <si>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</si>
  <si>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</si>
  <si>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</si>
  <si>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</si>
  <si>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</si>
  <si>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</si>
  <si>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</si>
  <si>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</si>
  <si>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</si>
  <si>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</si>
  <si>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</si>
  <si>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</si>
  <si>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</si>
  <si>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</si>
  <si>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</si>
  <si>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</si>
  <si>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</si>
  <si>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</si>
  <si>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</si>
  <si>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</si>
  <si>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</si>
  <si>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</si>
  <si>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</si>
  <si>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</si>
  <si>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</si>
  <si>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</si>
  <si>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</si>
  <si>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</si>
  <si>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</si>
  <si>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</si>
  <si>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</si>
  <si>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</si>
  <si>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</si>
  <si>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</si>
  <si>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</si>
  <si>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</si>
  <si>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</si>
  <si>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</si>
  <si>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</si>
  <si>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</si>
  <si>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</si>
  <si>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</si>
  <si>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</si>
  <si>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</si>
  <si>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</si>
  <si>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</si>
  <si>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</si>
  <si>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</si>
  <si>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</si>
  <si>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</si>
  <si>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</si>
  <si>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</si>
  <si>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</si>
  <si>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</si>
  <si>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</si>
  <si>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</si>
  <si>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</si>
  <si>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</si>
  <si>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</si>
  <si>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</si>
  <si>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</si>
  <si>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</si>
  <si>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</si>
  <si>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</si>
  <si>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</si>
  <si>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</si>
  <si>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</si>
  <si>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</si>
  <si>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</si>
  <si>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</si>
  <si>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</si>
  <si>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</si>
  <si>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</si>
  <si>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</si>
  <si>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</si>
  <si>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</si>
  <si>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</si>
  <si>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</si>
  <si>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</si>
  <si>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</si>
  <si>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</si>
  <si>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</si>
  <si>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</si>
  <si>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</si>
  <si>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</si>
  <si>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</si>
  <si>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</si>
  <si>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</si>
  <si>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</si>
  <si>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</si>
  <si>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</si>
  <si>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</si>
  <si>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</si>
  <si>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</si>
  <si>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</si>
  <si>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</si>
  <si>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</si>
  <si>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</si>
  <si>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</si>
  <si>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</si>
  <si>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</si>
  <si>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</si>
  <si>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</si>
  <si>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</si>
  <si>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</si>
  <si>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</si>
  <si>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</si>
  <si>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</si>
  <si>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</si>
  <si>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</si>
  <si>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</si>
  <si>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</si>
  <si>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</si>
  <si>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</si>
  <si>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</si>
  <si>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</si>
  <si>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</si>
  <si>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</si>
  <si>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</si>
  <si>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</si>
  <si>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</si>
  <si>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</si>
  <si>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</si>
  <si>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</si>
  <si>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</si>
  <si>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</si>
  <si>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</si>
  <si>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</si>
  <si>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</si>
  <si>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</si>
  <si>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</si>
  <si>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</si>
  <si>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</si>
  <si>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</si>
  <si>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</si>
  <si>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</si>
  <si>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</si>
  <si>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</si>
  <si>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</si>
  <si>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</si>
  <si>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</si>
  <si>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</si>
  <si>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</si>
  <si>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</si>
  <si>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</si>
  <si>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</si>
  <si>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</si>
  <si>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</si>
  <si>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</si>
  <si>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</si>
  <si>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</si>
  <si>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</si>
  <si>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</si>
  <si>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</si>
  <si>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</si>
  <si>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</si>
  <si>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</si>
  <si>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</si>
  <si>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</si>
  <si>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</si>
  <si>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</si>
  <si>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</si>
  <si>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</si>
  <si>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</si>
  <si>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</si>
  <si>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</si>
  <si>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</si>
  <si>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</si>
  <si>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</si>
  <si>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</si>
  <si>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</si>
  <si>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</si>
  <si>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</si>
  <si>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</si>
  <si>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</si>
  <si>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</si>
  <si>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</si>
  <si>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</si>
  <si>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</si>
  <si>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</si>
  <si>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</si>
  <si>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</si>
  <si>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</si>
  <si>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</si>
  <si>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</si>
  <si>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</si>
  <si>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</si>
  <si>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</si>
  <si>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</si>
  <si>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</si>
  <si>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</si>
  <si>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</si>
  <si>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</si>
  <si>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</si>
  <si>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</si>
  <si>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</si>
  <si>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</si>
  <si>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</si>
  <si>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</si>
  <si>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</si>
  <si>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</si>
  <si>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</si>
  <si>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</si>
  <si>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</si>
  <si>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</si>
  <si>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</si>
  <si>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</si>
  <si>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</si>
  <si>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</si>
  <si>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</si>
  <si>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</si>
  <si>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</si>
  <si>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</si>
  <si>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</si>
  <si>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</si>
  <si>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</si>
  <si>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</si>
  <si>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</si>
  <si>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</si>
  <si>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</si>
  <si>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</si>
  <si>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</si>
  <si>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</si>
  <si>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</si>
  <si>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</si>
  <si>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</si>
  <si>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</si>
  <si>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</si>
  <si>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</si>
  <si>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</si>
  <si>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</si>
  <si>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</si>
  <si>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</si>
  <si>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</si>
  <si>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</si>
  <si>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</si>
  <si>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</si>
  <si>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</si>
  <si>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</si>
  <si>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</si>
  <si>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</si>
  <si>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</si>
  <si>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</si>
  <si>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</si>
  <si>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</si>
  <si>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</si>
  <si>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</si>
  <si>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</si>
  <si>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</si>
  <si>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</si>
  <si>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</si>
  <si>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</si>
  <si>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</si>
  <si>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</si>
  <si>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</si>
  <si>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</si>
  <si>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</si>
  <si>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</si>
  <si>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</si>
  <si>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</si>
  <si>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</si>
  <si>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</si>
  <si>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</si>
  <si>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</si>
  <si>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</si>
  <si>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</si>
  <si>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</si>
  <si>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</si>
  <si>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</si>
  <si>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</si>
  <si>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</si>
  <si>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</si>
  <si>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</si>
  <si>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</si>
  <si>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</si>
  <si>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</si>
  <si>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</si>
  <si>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</si>
  <si>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</si>
  <si>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</si>
  <si>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</si>
  <si>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</si>
  <si>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</si>
  <si>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</si>
  <si>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</si>
  <si>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</si>
  <si>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</si>
  <si>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</si>
  <si>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</si>
  <si>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</si>
  <si>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</si>
  <si>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</si>
  <si>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</si>
  <si>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</si>
  <si>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</si>
  <si>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</si>
  <si>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</si>
  <si>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</si>
  <si>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</si>
  <si>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</si>
  <si>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</si>
  <si>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</si>
  <si>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</si>
  <si>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</si>
  <si>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</si>
  <si>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</si>
  <si>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</si>
  <si>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</si>
  <si>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</si>
  <si>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</si>
  <si>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</si>
  <si>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</si>
  <si>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</si>
  <si>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</si>
  <si>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</si>
  <si>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</si>
  <si>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</si>
  <si>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</si>
  <si>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</si>
  <si>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</si>
  <si>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</si>
  <si>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</si>
  <si>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</si>
  <si>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</si>
  <si>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</si>
  <si>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</si>
  <si>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</si>
  <si>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</si>
  <si>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</si>
  <si>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</si>
  <si>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</si>
  <si>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</si>
  <si>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</si>
  <si>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</si>
  <si>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</si>
  <si>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</si>
  <si>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</si>
  <si>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</si>
  <si>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</si>
  <si>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</si>
  <si>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</si>
  <si>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</si>
  <si>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</si>
  <si>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</si>
  <si>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</si>
  <si>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</si>
  <si>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</si>
  <si>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</si>
  <si>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</si>
  <si>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</si>
  <si>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</si>
  <si>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</si>
  <si>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</si>
  <si>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</si>
  <si>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</si>
  <si>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</si>
  <si>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</si>
  <si>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</si>
  <si>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</si>
  <si>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</si>
  <si>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</si>
  <si>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</si>
  <si>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</si>
  <si>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</si>
  <si>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</si>
  <si>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</si>
  <si>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</si>
  <si>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</si>
  <si>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</si>
  <si>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</si>
  <si>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</si>
  <si>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</si>
  <si>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</si>
  <si>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</si>
  <si>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</si>
  <si>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</si>
  <si>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</si>
  <si>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</si>
  <si>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</si>
  <si>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</si>
  <si>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</si>
  <si>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</si>
  <si>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</si>
  <si>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</si>
  <si>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</si>
  <si>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</si>
  <si>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</si>
  <si>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</si>
  <si>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</si>
  <si>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</si>
  <si>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</si>
  <si>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</si>
  <si>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</si>
  <si>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</si>
  <si>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</si>
  <si>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</si>
  <si>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</si>
  <si>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</si>
  <si>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</si>
  <si>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</si>
  <si>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</si>
  <si>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</si>
  <si>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</si>
  <si>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</si>
  <si>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</si>
  <si>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</si>
  <si>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</si>
  <si>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</si>
  <si>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</si>
  <si>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</si>
  <si>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</si>
  <si>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</si>
  <si>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</si>
  <si>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</si>
  <si>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</si>
  <si>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</si>
  <si>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</si>
  <si>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</si>
  <si>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</si>
  <si>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</si>
  <si>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</si>
  <si>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</si>
  <si>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</si>
  <si>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</si>
  <si>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</si>
  <si>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</si>
  <si>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</si>
  <si>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</si>
  <si>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</si>
  <si>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</si>
  <si>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</si>
  <si>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</si>
  <si>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</si>
  <si>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</si>
  <si>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</si>
  <si>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</si>
  <si>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</si>
  <si>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</si>
  <si>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</si>
  <si>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</si>
  <si>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</si>
  <si>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</si>
  <si>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</si>
  <si>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</si>
  <si>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</si>
  <si>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</si>
  <si>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</si>
  <si>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</si>
  <si>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</si>
  <si>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</si>
  <si>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</si>
  <si>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</si>
  <si>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</si>
  <si>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</si>
  <si>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</si>
  <si>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</si>
  <si>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</si>
  <si>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</si>
  <si>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</si>
  <si>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</si>
  <si>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</si>
  <si>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</si>
  <si>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</si>
  <si>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</si>
  <si>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</si>
  <si>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</si>
  <si>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</si>
  <si>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</si>
  <si>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</si>
  <si>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</si>
  <si>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</si>
  <si>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</si>
  <si>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</si>
  <si>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</si>
  <si>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</si>
  <si>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</si>
  <si>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</si>
  <si>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</si>
  <si>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</si>
  <si>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</si>
  <si>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</si>
  <si>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</si>
  <si>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</si>
  <si>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</si>
  <si>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</si>
  <si>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</si>
  <si>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</si>
  <si>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</si>
  <si>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</si>
  <si>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</si>
  <si>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</si>
  <si>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</si>
  <si>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</si>
  <si>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</si>
  <si>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</si>
  <si>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</si>
  <si>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</si>
  <si>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</si>
  <si>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</si>
  <si>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</si>
  <si>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</si>
  <si>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</si>
  <si>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</si>
  <si>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</si>
  <si>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</si>
  <si>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</si>
  <si>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</si>
  <si>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</si>
  <si>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</si>
  <si>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</si>
  <si>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</si>
  <si>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</si>
  <si>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</si>
  <si>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</si>
  <si>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</si>
  <si>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</si>
  <si>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</si>
  <si>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</si>
  <si>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</si>
  <si>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</si>
  <si>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</si>
  <si>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</si>
  <si>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</si>
  <si>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</si>
  <si>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</si>
  <si>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</si>
  <si>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</si>
  <si>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</si>
  <si>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</si>
  <si>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</si>
  <si>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</si>
  <si>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</si>
  <si>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</si>
  <si>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</si>
  <si>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</si>
  <si>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</si>
  <si>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</si>
  <si>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</si>
  <si>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</si>
  <si>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</si>
  <si>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</si>
  <si>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</si>
  <si>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</si>
  <si>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</si>
  <si>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</si>
  <si>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</si>
  <si>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</si>
  <si>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</si>
  <si>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</si>
  <si>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</si>
  <si>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</si>
  <si>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</si>
  <si>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</si>
  <si>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</si>
  <si>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</si>
  <si>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</si>
  <si>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</si>
  <si>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</si>
  <si>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</si>
  <si>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</si>
  <si>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</si>
  <si>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</si>
  <si>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</si>
  <si>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</si>
  <si>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</si>
  <si>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</si>
  <si>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</si>
  <si>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</si>
  <si>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</si>
  <si>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</si>
  <si>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</si>
  <si>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</si>
  <si>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</si>
  <si>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</si>
  <si>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</si>
  <si>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</si>
  <si>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</si>
  <si>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</si>
  <si>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</si>
  <si>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</si>
  <si>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</si>
  <si>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</si>
  <si>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</si>
  <si>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</si>
  <si>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</si>
  <si>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</si>
  <si>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</si>
  <si>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</si>
  <si>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</si>
  <si>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</si>
  <si>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</si>
  <si>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</si>
  <si>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</si>
  <si>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</si>
  <si>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</si>
  <si>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</si>
  <si>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</si>
  <si>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</si>
  <si>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</si>
  <si>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</si>
  <si>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</si>
  <si>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</si>
  <si>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</si>
  <si>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</si>
  <si>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</si>
  <si>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</si>
  <si>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</si>
  <si>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</si>
  <si>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</si>
  <si>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</si>
  <si>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</si>
  <si>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</si>
  <si>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</si>
  <si>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</si>
  <si>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</si>
  <si>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</si>
  <si>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</si>
  <si>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</si>
  <si>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</si>
  <si>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</si>
  <si>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</si>
  <si>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</si>
  <si>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</si>
  <si>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</si>
  <si>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</si>
  <si>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</si>
  <si>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</si>
  <si>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</si>
  <si>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</si>
  <si>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</si>
  <si>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</si>
  <si>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</si>
  <si>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</si>
  <si>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</si>
  <si>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</si>
  <si>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</si>
  <si>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</si>
  <si>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</si>
  <si>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</si>
  <si>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</si>
  <si>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</si>
  <si>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</si>
  <si>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</si>
  <si>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</si>
  <si>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</si>
  <si>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</si>
  <si>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</si>
  <si>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</si>
  <si>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</si>
  <si>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</si>
  <si>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</si>
  <si>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</si>
  <si>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</si>
  <si>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</si>
  <si>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</si>
  <si>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</si>
  <si>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</si>
  <si>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</si>
  <si>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</si>
  <si>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</si>
  <si>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</si>
  <si>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</si>
  <si>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</si>
  <si>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</si>
  <si>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</si>
  <si>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</si>
  <si>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</si>
  <si>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</si>
  <si>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</si>
  <si>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</si>
  <si>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</si>
  <si>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</si>
  <si>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</si>
  <si>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</si>
  <si>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</si>
  <si>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</si>
  <si>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</si>
  <si>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</si>
  <si>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</si>
  <si>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</si>
  <si>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</si>
  <si>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</si>
  <si>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</si>
  <si>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</si>
  <si>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</si>
  <si>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</si>
  <si>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</si>
  <si>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</si>
  <si>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</si>
  <si>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</si>
  <si>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</si>
  <si>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</si>
  <si>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</si>
  <si>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</si>
  <si>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</si>
  <si>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</si>
  <si>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</si>
  <si>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</si>
  <si>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</si>
  <si>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</si>
  <si>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</si>
  <si>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</si>
  <si>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</si>
  <si>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</si>
  <si>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</si>
  <si>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</si>
  <si>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</si>
  <si>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</si>
  <si>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</si>
  <si>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</si>
  <si>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</si>
  <si>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</si>
  <si>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</si>
  <si>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</si>
  <si>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</si>
  <si>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</si>
  <si>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</si>
  <si>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</si>
  <si>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</si>
  <si>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</si>
  <si>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</si>
  <si>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</si>
  <si>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</si>
  <si>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</si>
  <si>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</si>
  <si>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</si>
  <si>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</si>
  <si>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</si>
  <si>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</si>
  <si>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</si>
  <si>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</si>
  <si>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</si>
  <si>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</si>
  <si>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</si>
  <si>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</si>
  <si>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</si>
  <si>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</si>
  <si>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</si>
  <si>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</si>
  <si>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</si>
  <si>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</si>
  <si>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</si>
  <si>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</si>
  <si>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</si>
  <si>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</si>
  <si>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</si>
  <si>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</si>
  <si>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</si>
  <si>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</si>
  <si>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</si>
  <si>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</si>
  <si>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</si>
  <si>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</si>
  <si>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</si>
  <si>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</si>
  <si>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</si>
  <si>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</si>
  <si>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</si>
  <si>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</si>
  <si>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</si>
  <si>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</si>
  <si>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</si>
  <si>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</si>
  <si>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</si>
  <si>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</si>
  <si>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</si>
  <si>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</si>
  <si>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</si>
  <si>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</si>
  <si>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</si>
  <si>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</si>
  <si>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</si>
  <si>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</si>
  <si>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</si>
  <si>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</si>
  <si>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</si>
  <si>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</si>
  <si>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</si>
  <si>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</si>
  <si>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</si>
  <si>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</si>
  <si>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</si>
  <si>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</si>
  <si>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</si>
  <si>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</si>
  <si>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</si>
  <si>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</si>
  <si>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</si>
  <si>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</si>
  <si>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</si>
  <si>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</si>
  <si>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</si>
  <si>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</si>
  <si>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</si>
  <si>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</si>
  <si>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</si>
  <si>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</si>
  <si>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</si>
  <si>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</si>
  <si>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</si>
  <si>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</si>
  <si>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</si>
  <si>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</si>
  <si>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</si>
  <si>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</si>
  <si>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</si>
  <si>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</si>
  <si>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</si>
  <si>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</si>
  <si>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</si>
  <si>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</si>
  <si>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</si>
  <si>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</si>
  <si>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</si>
  <si>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</si>
  <si>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</si>
  <si>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</si>
  <si>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</si>
  <si>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</si>
  <si>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</si>
  <si>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</si>
  <si>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</si>
  <si>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</si>
  <si>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</si>
  <si>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</si>
  <si>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</si>
  <si>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</si>
  <si>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</si>
  <si>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</si>
  <si>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</si>
  <si>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</si>
  <si>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</si>
  <si>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</si>
  <si>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</si>
  <si>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</si>
  <si>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</si>
  <si>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</si>
  <si>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</si>
  <si>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</si>
  <si>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</si>
  <si>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</si>
  <si>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</si>
  <si>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</si>
  <si>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</si>
  <si>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</si>
  <si>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</si>
  <si>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</si>
  <si>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</si>
  <si>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</si>
  <si>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</si>
  <si>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</si>
  <si>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</si>
  <si>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</si>
  <si>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</si>
  <si>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</si>
  <si>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</si>
  <si>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</si>
  <si>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</si>
  <si>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</si>
  <si>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</si>
  <si>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</si>
  <si>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</si>
  <si>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</si>
  <si>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</si>
  <si>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</si>
  <si>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</si>
  <si>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</si>
  <si>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</si>
  <si>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</si>
  <si>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</si>
  <si>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</si>
  <si>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</si>
  <si>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</si>
  <si>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</si>
  <si>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</si>
  <si>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</si>
  <si>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</si>
  <si>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</si>
  <si>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</si>
  <si>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</si>
  <si>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</si>
  <si>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</si>
  <si>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</si>
  <si>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</si>
  <si>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</si>
  <si>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</si>
  <si>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</si>
  <si>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</si>
  <si>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</si>
  <si>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</si>
  <si>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</si>
  <si>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</si>
  <si>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</si>
  <si>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</si>
  <si>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</si>
  <si>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</si>
  <si>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</si>
  <si>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</si>
  <si>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</si>
  <si>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</si>
  <si>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</si>
  <si>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</si>
  <si>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</si>
  <si>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</si>
  <si>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</si>
  <si>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</si>
  <si>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</si>
  <si>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</si>
  <si>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</si>
  <si>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</si>
  <si>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</si>
  <si>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</si>
  <si>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</si>
  <si>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</si>
  <si>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</si>
  <si>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</si>
  <si>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</si>
  <si>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</si>
  <si>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</si>
  <si>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</si>
  <si>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</si>
  <si>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</si>
  <si>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</si>
  <si>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</si>
  <si>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</si>
  <si>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</si>
  <si>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</si>
  <si>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</si>
  <si>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</si>
  <si>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</si>
  <si>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</si>
  <si>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</si>
  <si>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</si>
  <si>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</si>
  <si>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</si>
  <si>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</si>
  <si>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</si>
  <si>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</si>
  <si>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</si>
  <si>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</si>
  <si>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</si>
  <si>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</si>
  <si>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</si>
  <si>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</si>
  <si>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</si>
  <si>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</si>
  <si>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</si>
  <si>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</si>
  <si>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</si>
  <si>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</si>
  <si>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</si>
  <si>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</si>
  <si>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</si>
  <si>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</si>
  <si>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</si>
  <si>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</si>
  <si>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</si>
  <si>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</si>
  <si>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</si>
  <si>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</si>
  <si>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</si>
  <si>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</si>
  <si>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</si>
  <si>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</si>
  <si>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</si>
  <si>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</si>
  <si>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</si>
  <si>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</si>
  <si>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</si>
  <si>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</si>
  <si>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</si>
  <si>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</si>
  <si>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</si>
  <si>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</si>
  <si>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</si>
  <si>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</si>
  <si>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</si>
  <si>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</si>
  <si>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</si>
  <si>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</si>
  <si>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</si>
  <si>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</si>
  <si>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</si>
  <si>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</si>
  <si>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</si>
  <si>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</si>
  <si>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</si>
  <si>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</si>
  <si>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</si>
  <si>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</si>
  <si>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</si>
  <si>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</si>
  <si>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</si>
  <si>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</si>
  <si>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</si>
  <si>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</si>
  <si>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</si>
  <si>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</si>
  <si>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</si>
  <si>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</si>
  <si>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</si>
  <si>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</si>
  <si>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</si>
  <si>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</si>
  <si>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</si>
  <si>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</si>
  <si>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</si>
  <si>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</si>
  <si>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</si>
  <si>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</si>
  <si>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</si>
  <si>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</si>
  <si>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</si>
  <si>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</si>
  <si>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</si>
  <si>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</si>
  <si>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</si>
  <si>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</si>
  <si>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</si>
  <si>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</si>
  <si>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</si>
  <si>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</si>
  <si>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</si>
  <si>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</si>
  <si>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</si>
  <si>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</si>
  <si>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</si>
  <si>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</si>
  <si>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</si>
  <si>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</si>
  <si>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</si>
  <si>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</si>
  <si>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</si>
  <si>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</si>
  <si>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</si>
  <si>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</si>
  <si>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</si>
  <si>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</si>
  <si>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</si>
  <si>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</si>
  <si>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</si>
  <si>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</si>
  <si>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</si>
  <si>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</si>
  <si>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</si>
  <si>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</si>
  <si>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</si>
  <si>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</si>
  <si>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</si>
  <si>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</si>
  <si>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</si>
  <si>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</si>
  <si>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</si>
  <si>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</si>
  <si>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</si>
  <si>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</si>
  <si>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</si>
  <si>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</si>
  <si>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</si>
  <si>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</si>
  <si>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</si>
  <si>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</si>
  <si>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</si>
  <si>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</si>
  <si>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</si>
  <si>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</si>
  <si>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</si>
  <si>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</si>
  <si>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</si>
  <si>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</si>
  <si>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</si>
  <si>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</si>
  <si>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</si>
  <si>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</si>
  <si>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</si>
  <si>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</si>
  <si>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</si>
  <si>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</si>
  <si>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</si>
  <si>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</si>
  <si>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</si>
  <si>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</si>
  <si>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</si>
  <si>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</si>
  <si>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</si>
  <si>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</si>
  <si>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</si>
  <si>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</si>
  <si>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</si>
  <si>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</si>
  <si>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</si>
  <si>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</si>
  <si>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</si>
  <si>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</si>
  <si>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</si>
  <si>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</si>
  <si>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</si>
  <si>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</si>
  <si>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</si>
  <si>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</si>
  <si>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</si>
  <si>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</si>
  <si>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</si>
  <si>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</si>
  <si>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</si>
  <si>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</si>
  <si>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</si>
  <si>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</si>
  <si>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</si>
  <si>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</si>
  <si>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</si>
  <si>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</si>
  <si>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</si>
  <si>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</si>
  <si>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</si>
  <si>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</si>
  <si>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</si>
  <si>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</si>
  <si>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</si>
  <si>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</si>
  <si>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</si>
  <si>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</si>
  <si>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</si>
  <si>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</si>
  <si>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</si>
  <si>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</si>
  <si>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</si>
  <si>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</si>
  <si>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</si>
  <si>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</si>
  <si>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</si>
  <si>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</si>
  <si>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</si>
  <si>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</si>
  <si>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</si>
  <si>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</si>
  <si>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</si>
  <si>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</si>
  <si>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</si>
  <si>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</si>
  <si>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</si>
  <si>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</si>
  <si>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</si>
  <si>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</si>
  <si>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</si>
  <si>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</si>
  <si>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</si>
  <si>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</si>
  <si>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</si>
  <si>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</si>
  <si>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</si>
  <si>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</si>
  <si>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</si>
  <si>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</si>
  <si>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</si>
  <si>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</si>
  <si>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</si>
  <si>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</si>
  <si>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</si>
  <si>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</si>
  <si>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</si>
  <si>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</si>
  <si>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</si>
  <si>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</si>
  <si>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</si>
  <si>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</si>
  <si>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</si>
  <si>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</si>
  <si>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</si>
  <si>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</si>
  <si>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</si>
  <si>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</si>
  <si>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</si>
  <si>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</si>
  <si>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</si>
  <si>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</si>
  <si>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</si>
  <si>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</si>
  <si>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</si>
  <si>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</si>
  <si>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</si>
  <si>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</si>
  <si>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</si>
  <si>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</si>
  <si>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</si>
  <si>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</si>
  <si>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</si>
  <si>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</si>
  <si>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</si>
  <si>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</si>
  <si>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</si>
  <si>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</si>
  <si>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</si>
  <si>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</si>
  <si>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</si>
  <si>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</si>
  <si>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</si>
  <si>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</si>
  <si>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</si>
  <si>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</si>
  <si>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</si>
  <si>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</si>
  <si>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</si>
  <si>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</si>
  <si>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</si>
  <si>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</si>
  <si>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</si>
  <si>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</si>
  <si>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</si>
  <si>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</si>
  <si>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</si>
  <si>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</si>
  <si>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</si>
  <si>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</si>
  <si>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</si>
  <si>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</si>
  <si>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</si>
  <si>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</si>
  <si>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</si>
  <si>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</si>
  <si>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</si>
  <si>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</si>
  <si>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</si>
  <si>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</si>
  <si>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</si>
  <si>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</si>
  <si>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</si>
  <si>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</si>
  <si>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</si>
  <si>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</si>
  <si>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</si>
  <si>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</si>
  <si>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</si>
  <si>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</si>
  <si>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</si>
  <si>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</si>
  <si>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</si>
  <si>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</si>
  <si>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</si>
  <si>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</si>
  <si>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</si>
  <si>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</si>
  <si>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</si>
  <si>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</si>
  <si>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</si>
  <si>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</si>
  <si>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</si>
  <si>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</si>
  <si>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</si>
  <si>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</si>
  <si>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</si>
  <si>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</si>
  <si>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</si>
  <si>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</si>
  <si>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</si>
  <si>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</si>
  <si>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</si>
  <si>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</si>
  <si>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</si>
  <si>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</si>
  <si>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</si>
  <si>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</si>
  <si>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</si>
  <si>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</si>
  <si>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</si>
  <si>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</si>
  <si>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</si>
  <si>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</si>
  <si>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</si>
  <si>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</si>
  <si>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</si>
  <si>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</si>
  <si>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</si>
  <si>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</si>
  <si>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</si>
  <si>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</si>
  <si>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</si>
  <si>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</si>
  <si>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</si>
  <si>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</si>
  <si>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</si>
  <si>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</si>
  <si>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</si>
  <si>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</si>
  <si>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</si>
  <si>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</si>
  <si>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</si>
  <si>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</si>
  <si>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</si>
  <si>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</si>
  <si>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</si>
  <si>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</si>
  <si>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</si>
  <si>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</si>
  <si>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</si>
  <si>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</si>
  <si>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</si>
  <si>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</si>
  <si>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</si>
  <si>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</si>
  <si>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</si>
  <si>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</si>
  <si>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</si>
  <si>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</si>
  <si>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</si>
  <si>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</si>
  <si>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</si>
  <si>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</si>
  <si>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</si>
  <si>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</si>
  <si>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</si>
  <si>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</si>
  <si>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</si>
  <si>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</si>
  <si>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</si>
  <si>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</si>
  <si>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</si>
  <si>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</si>
  <si>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</si>
  <si>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</si>
  <si>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</si>
  <si>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</si>
  <si>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</si>
  <si>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</si>
  <si>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</si>
  <si>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</si>
  <si>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</si>
  <si>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</si>
  <si>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</si>
  <si>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</si>
  <si>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</si>
  <si>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</si>
  <si>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</si>
  <si>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</si>
  <si>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</si>
  <si>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</si>
  <si>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</si>
  <si>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</si>
  <si>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</si>
  <si>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</si>
  <si>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</si>
  <si>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</si>
  <si>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</si>
  <si>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</si>
  <si>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</si>
  <si>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</si>
  <si>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</si>
  <si>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</si>
  <si>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</si>
  <si>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</si>
  <si>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</si>
  <si>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</si>
  <si>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</si>
  <si>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</si>
  <si>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</si>
  <si>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</si>
  <si>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</si>
  <si>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</si>
  <si>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</si>
  <si>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</si>
  <si>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</si>
  <si>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</si>
  <si>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</si>
  <si>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</si>
  <si>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</si>
  <si>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</si>
  <si>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</si>
  <si>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</si>
  <si>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</si>
  <si>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</si>
  <si>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</si>
  <si>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</si>
  <si>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</si>
  <si>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</si>
  <si>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</si>
  <si>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</si>
  <si>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</si>
  <si>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</si>
  <si>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</si>
  <si>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</si>
  <si>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</si>
  <si>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</si>
  <si>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</si>
  <si>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</si>
  <si>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</si>
  <si>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</si>
  <si>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</si>
  <si>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</si>
  <si>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</si>
  <si>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</si>
  <si>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</si>
  <si>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</si>
  <si>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</si>
  <si>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</si>
  <si>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</si>
  <si>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</si>
  <si>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</si>
  <si>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</si>
  <si>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</si>
  <si>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</si>
  <si>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</si>
  <si>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</si>
  <si>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</si>
  <si>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</si>
  <si>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</si>
  <si>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</si>
  <si>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</si>
  <si>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</si>
  <si>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</si>
  <si>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</si>
  <si>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</si>
  <si>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</si>
  <si>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</si>
  <si>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</si>
  <si>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</si>
  <si>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</si>
  <si>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</si>
  <si>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</si>
  <si>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</si>
  <si>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</si>
  <si>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</si>
  <si>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</si>
  <si>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</si>
  <si>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</si>
  <si>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</si>
  <si>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</si>
  <si>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</si>
  <si>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</si>
  <si>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</si>
  <si>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</si>
  <si>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</si>
  <si>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</si>
  <si>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</si>
  <si>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</si>
  <si>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</si>
  <si>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</si>
  <si>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</si>
  <si>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</si>
  <si>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</si>
  <si>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</si>
  <si>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</si>
  <si>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</si>
  <si>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</si>
  <si>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</si>
  <si>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</si>
  <si>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</si>
  <si>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</si>
  <si>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</si>
  <si>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</si>
  <si>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</si>
  <si>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</si>
  <si>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</si>
  <si>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</si>
  <si>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</si>
  <si>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</si>
  <si>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</si>
  <si>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</si>
  <si>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</si>
  <si>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</si>
  <si>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</si>
  <si>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</si>
  <si>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</si>
  <si>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</si>
  <si>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</si>
  <si>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</si>
  <si>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</si>
  <si>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</si>
  <si>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</si>
  <si>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</si>
  <si>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</si>
  <si>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</si>
  <si>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</si>
  <si>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</si>
  <si>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</si>
  <si>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</si>
  <si>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</si>
  <si>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</si>
  <si>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</si>
  <si>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</si>
  <si>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</si>
  <si>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</si>
  <si>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</si>
  <si>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</si>
  <si>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</si>
  <si>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</si>
  <si>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</si>
  <si>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</si>
  <si>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</si>
  <si>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</si>
  <si>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</si>
  <si>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</si>
  <si>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</si>
  <si>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</si>
  <si>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</si>
  <si>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</si>
  <si>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</si>
  <si>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</si>
  <si>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</si>
  <si>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</si>
  <si>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</si>
  <si>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</si>
  <si>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</si>
  <si>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</si>
  <si>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</si>
  <si>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</si>
  <si>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</si>
  <si>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</si>
  <si>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</si>
  <si>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</si>
  <si>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</si>
  <si>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</si>
  <si>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</si>
  <si>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</si>
  <si>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</si>
  <si>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</si>
  <si>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</si>
  <si>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</si>
  <si>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</si>
  <si>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</si>
  <si>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</si>
  <si>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</si>
  <si>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</si>
  <si>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</si>
  <si>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</si>
  <si>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</si>
  <si>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</si>
  <si>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</si>
  <si>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</si>
  <si>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</si>
  <si>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</si>
  <si>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</si>
  <si>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</si>
  <si>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</si>
  <si>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</si>
  <si>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</si>
  <si>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</si>
  <si>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</si>
  <si>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</si>
  <si>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</si>
  <si>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</si>
  <si>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</si>
  <si>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</si>
  <si>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</si>
  <si>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</si>
  <si>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</si>
  <si>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</si>
  <si>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</si>
  <si>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</si>
  <si>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</si>
  <si>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</si>
  <si>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</si>
  <si>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</si>
  <si>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</si>
  <si>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</si>
  <si>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</si>
  <si>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</si>
  <si>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</si>
  <si>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</si>
  <si>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</si>
  <si>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</si>
  <si>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</si>
  <si>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</si>
  <si>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</si>
  <si>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</si>
  <si>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</si>
  <si>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</si>
  <si>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</si>
  <si>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</si>
  <si>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</si>
  <si>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</si>
  <si>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</si>
  <si>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</si>
  <si>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</si>
  <si>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</si>
  <si>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</si>
  <si>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</si>
  <si>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</si>
  <si>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</si>
  <si>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</si>
  <si>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</si>
  <si>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</si>
  <si>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</si>
  <si>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</si>
  <si>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</si>
  <si>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</si>
  <si>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</si>
  <si>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</si>
  <si>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</si>
  <si>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</si>
  <si>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</si>
  <si>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</si>
  <si>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</si>
  <si>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</si>
  <si>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</si>
  <si>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</si>
  <si>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</si>
  <si>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</si>
  <si>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</si>
  <si>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</si>
  <si>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</si>
  <si>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</si>
  <si>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</si>
  <si>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</si>
  <si>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</si>
  <si>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</si>
  <si>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</si>
  <si>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</si>
  <si>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</si>
  <si>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</si>
  <si>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</si>
  <si>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</si>
  <si>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</si>
  <si>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</si>
  <si>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</si>
  <si>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</si>
  <si>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</si>
  <si>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</si>
  <si>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</si>
  <si>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</si>
  <si>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</si>
  <si>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</si>
  <si>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</si>
  <si>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</si>
  <si>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</si>
  <si>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</si>
  <si>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</si>
  <si>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</si>
  <si>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</si>
  <si>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</si>
  <si>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</si>
  <si>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</si>
  <si>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</si>
  <si>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</si>
  <si>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</si>
  <si>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</si>
  <si>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</si>
  <si>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</si>
  <si>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</si>
  <si>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</si>
  <si>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</si>
  <si>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</si>
  <si>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</si>
  <si>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</si>
  <si>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</si>
  <si>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</si>
  <si>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</si>
  <si>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</si>
  <si>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</si>
  <si>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</si>
  <si>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</si>
  <si>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</si>
  <si>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</si>
  <si>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</si>
  <si>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</si>
  <si>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</si>
  <si>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</si>
  <si>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</si>
  <si>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</si>
  <si>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</si>
  <si>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</si>
  <si>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</si>
  <si>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</si>
  <si>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</si>
  <si>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</si>
  <si>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</si>
  <si>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</si>
  <si>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</si>
  <si>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</si>
  <si>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</si>
  <si>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</si>
  <si>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</si>
  <si>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</si>
  <si>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</si>
  <si>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</si>
  <si>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</si>
  <si>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</si>
  <si>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</si>
  <si>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</si>
  <si>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</si>
  <si>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</si>
  <si>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</si>
  <si>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</si>
  <si>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</si>
  <si>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</si>
  <si>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</si>
  <si>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</si>
  <si>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</si>
  <si>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</si>
  <si>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</si>
  <si>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</si>
  <si>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</si>
  <si>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</si>
  <si>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</si>
  <si>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</si>
  <si>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</si>
  <si>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</si>
  <si>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</si>
  <si>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</si>
  <si>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</si>
  <si>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</si>
  <si>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</si>
  <si>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</si>
  <si>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</si>
  <si>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</si>
  <si>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</si>
  <si>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</si>
  <si>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</si>
  <si>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</si>
  <si>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</si>
  <si>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</si>
  <si>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</si>
  <si>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</si>
  <si>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</si>
  <si>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</si>
  <si>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</si>
  <si>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</si>
  <si>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</si>
  <si>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</si>
  <si>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</si>
  <si>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</si>
  <si>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</si>
  <si>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</si>
  <si>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</si>
  <si>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</si>
  <si>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</si>
  <si>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</si>
  <si>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</si>
  <si>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</si>
  <si>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</si>
  <si>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</si>
  <si>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</si>
  <si>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</si>
  <si>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</si>
  <si>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</si>
  <si>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</si>
  <si>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</si>
  <si>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</si>
  <si>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</si>
  <si>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</si>
  <si>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</si>
  <si>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</si>
  <si>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</si>
  <si>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</si>
  <si>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</si>
  <si>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</si>
  <si>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</si>
  <si>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</si>
  <si>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</si>
  <si>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</si>
  <si>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</si>
  <si>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</si>
  <si>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</si>
  <si>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</si>
  <si>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</si>
  <si>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</si>
  <si>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</si>
  <si>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</si>
  <si>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</si>
  <si>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</si>
  <si>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</si>
  <si>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</si>
  <si>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</si>
  <si>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</si>
  <si>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</si>
  <si>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</si>
  <si>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</si>
  <si>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</si>
  <si>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</si>
  <si>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</si>
  <si>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</si>
  <si>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</si>
  <si>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</si>
  <si>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</si>
  <si>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</si>
  <si>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</si>
  <si>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</si>
  <si>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</si>
  <si>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</si>
  <si>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</si>
  <si>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</si>
  <si>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</si>
  <si>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</si>
  <si>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</si>
  <si>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</si>
  <si>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</si>
  <si>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</si>
  <si>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</si>
  <si>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</si>
  <si>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</si>
  <si>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</si>
  <si>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</si>
  <si>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</si>
  <si>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</si>
  <si>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</si>
  <si>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</si>
  <si>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</si>
  <si>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</si>
  <si>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</si>
  <si>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</si>
  <si>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</si>
  <si>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</si>
  <si>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</si>
  <si>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</si>
  <si>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</si>
  <si>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</si>
  <si>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</si>
  <si>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</si>
  <si>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</si>
  <si>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</si>
  <si>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</si>
  <si>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</si>
  <si>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</si>
  <si>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</si>
  <si>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</si>
  <si>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</si>
  <si>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</si>
  <si>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</si>
  <si>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</si>
  <si>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</si>
  <si>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</si>
  <si>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</si>
  <si>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</si>
  <si>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</si>
  <si>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</si>
  <si>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</si>
  <si>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</si>
  <si>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</si>
  <si>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</si>
  <si>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</si>
  <si>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</si>
  <si>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</si>
  <si>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</si>
  <si>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</si>
  <si>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</si>
  <si>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</si>
  <si>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</si>
  <si>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</si>
  <si>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</si>
  <si>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</si>
  <si>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</si>
  <si>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</si>
  <si>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</si>
  <si>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</si>
  <si>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</si>
  <si>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</si>
  <si>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</si>
  <si>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</si>
  <si>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</si>
  <si>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</si>
  <si>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</si>
  <si>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</si>
  <si>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</si>
  <si>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</si>
  <si>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</si>
  <si>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</si>
  <si>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</si>
  <si>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</si>
  <si>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</si>
  <si>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</si>
  <si>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</si>
  <si>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</si>
  <si>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</si>
  <si>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</si>
  <si>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</si>
  <si>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</si>
  <si>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</si>
  <si>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</si>
  <si>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</si>
  <si>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</si>
  <si>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</si>
  <si>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</si>
  <si>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</si>
  <si>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</si>
  <si>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</si>
  <si>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</si>
  <si>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</si>
  <si>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</si>
  <si>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</si>
  <si>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</si>
  <si>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</si>
  <si>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</si>
  <si>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</si>
  <si>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</si>
  <si>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</si>
  <si>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</si>
  <si>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</si>
  <si>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</si>
  <si>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</si>
  <si>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</si>
  <si>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</si>
  <si>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</si>
  <si>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</si>
  <si>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</si>
  <si>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</si>
  <si>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</si>
  <si>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</si>
  <si>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</si>
  <si>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</si>
  <si>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</si>
  <si>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</si>
  <si>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</si>
  <si>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</si>
  <si>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</si>
  <si>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</si>
  <si>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</si>
  <si>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</si>
  <si>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</si>
  <si>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</si>
  <si>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</si>
  <si>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</si>
  <si>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</si>
  <si>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</si>
  <si>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</si>
  <si>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</si>
  <si>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</si>
  <si>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</si>
  <si>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</si>
  <si>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</si>
  <si>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</si>
  <si>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</si>
  <si>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</si>
  <si>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</si>
  <si>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</si>
  <si>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</si>
  <si>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</si>
  <si>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</si>
  <si>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</si>
  <si>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</si>
  <si>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</si>
  <si>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</si>
  <si>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</si>
  <si>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</si>
  <si>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</si>
  <si>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</si>
  <si>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</si>
  <si>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</si>
  <si>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</si>
  <si>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</si>
  <si>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</si>
  <si>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</si>
  <si>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</si>
  <si>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</si>
  <si>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</si>
  <si>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</si>
  <si>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</si>
  <si>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</si>
  <si>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</si>
  <si>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</si>
  <si>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</si>
  <si>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</si>
  <si>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</si>
  <si>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</si>
  <si>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</si>
  <si>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</si>
  <si>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</si>
  <si>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</si>
  <si>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</si>
  <si>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</si>
  <si>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</si>
  <si>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</si>
  <si>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</si>
  <si>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</si>
  <si>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</si>
  <si>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</si>
  <si>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</si>
  <si>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</si>
  <si>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</si>
  <si>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</si>
  <si>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</si>
  <si>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</si>
  <si>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</si>
  <si>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</si>
  <si>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</si>
  <si>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</si>
  <si>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</si>
  <si>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</si>
  <si>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</si>
  <si>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</si>
  <si>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</si>
  <si>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</si>
  <si>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</si>
  <si>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</si>
  <si>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</si>
  <si>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</si>
  <si>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</si>
  <si>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</si>
  <si>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</si>
  <si>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</si>
  <si>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</si>
  <si>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</si>
  <si>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</si>
  <si>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</si>
  <si>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</si>
  <si>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</si>
  <si>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</si>
  <si>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</si>
  <si>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</si>
  <si>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</si>
  <si>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</si>
  <si>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</si>
  <si>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</si>
  <si>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</si>
  <si>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</si>
  <si>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</si>
  <si>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</si>
  <si>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</si>
  <si>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</si>
  <si>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</si>
  <si>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</si>
  <si>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</si>
  <si>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</si>
  <si>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</si>
  <si>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</si>
  <si>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</si>
  <si>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</si>
  <si>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</si>
  <si>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</si>
  <si>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</si>
  <si>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</si>
  <si>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</si>
  <si>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</si>
  <si>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</si>
  <si>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</si>
  <si>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</si>
  <si>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</si>
  <si>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</si>
  <si>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</si>
  <si>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</si>
  <si>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</si>
  <si>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</si>
  <si>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</si>
  <si>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</si>
  <si>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</si>
  <si>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</si>
  <si>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</si>
  <si>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</si>
  <si>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</si>
  <si>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</si>
  <si>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</si>
  <si>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</si>
  <si>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</si>
  <si>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</si>
  <si>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</si>
  <si>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</si>
  <si>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</si>
  <si>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</si>
  <si>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</si>
  <si>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</si>
  <si>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</si>
  <si>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</si>
  <si>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</si>
  <si>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</si>
  <si>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</si>
  <si>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</si>
  <si>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</si>
  <si>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</si>
  <si>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</si>
  <si>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</si>
  <si>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</si>
  <si>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</si>
  <si>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</si>
  <si>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</si>
  <si>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</si>
  <si>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</si>
  <si>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</si>
  <si>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</si>
  <si>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</si>
  <si>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</si>
  <si>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</si>
  <si>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</si>
  <si>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</si>
  <si>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</si>
  <si>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</si>
  <si>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</si>
  <si>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</si>
  <si>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</si>
  <si>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</si>
  <si>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</si>
  <si>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</si>
  <si>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</si>
  <si>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</si>
  <si>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</si>
  <si>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</si>
  <si>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</si>
  <si>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</si>
  <si>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</si>
  <si>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</si>
  <si>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</si>
  <si>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</si>
  <si>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</si>
  <si>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</si>
  <si>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</si>
  <si>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</si>
  <si>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</si>
  <si>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</si>
  <si>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</si>
  <si>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</si>
  <si>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</si>
  <si>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</si>
  <si>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</si>
  <si>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</si>
  <si>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</si>
  <si>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</si>
  <si>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</si>
  <si>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</si>
  <si>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</si>
  <si>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</si>
  <si>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</si>
  <si>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</si>
  <si>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</si>
  <si>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</si>
  <si>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</si>
  <si>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</si>
  <si>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</si>
  <si>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</si>
  <si>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</si>
  <si>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</si>
  <si>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</si>
  <si>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</si>
  <si>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</si>
  <si>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</si>
  <si>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</si>
  <si>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</si>
  <si>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</si>
  <si>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</si>
  <si>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</si>
  <si>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</si>
  <si>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</si>
  <si>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</si>
  <si>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</si>
  <si>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</si>
  <si>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</si>
  <si>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</si>
  <si>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</si>
  <si>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</si>
  <si>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</si>
  <si>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</si>
  <si>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</si>
  <si>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</si>
  <si>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</si>
  <si>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</si>
  <si>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</si>
  <si>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</si>
  <si>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</si>
  <si>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</si>
  <si>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</si>
  <si>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</si>
  <si>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</si>
  <si>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</si>
  <si>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</si>
  <si>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</si>
  <si>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</si>
  <si>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</si>
  <si>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</si>
  <si>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</si>
  <si>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</si>
  <si>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</si>
  <si>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</si>
  <si>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</si>
  <si>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</si>
  <si>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</si>
  <si>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</si>
  <si>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</si>
  <si>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</si>
  <si>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</si>
  <si>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</si>
  <si>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</si>
  <si>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</si>
  <si>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</si>
  <si>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</si>
  <si>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</si>
  <si>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</si>
  <si>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</si>
  <si>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</si>
  <si>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</si>
  <si>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</si>
  <si>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</si>
  <si>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</si>
  <si>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</si>
  <si>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</si>
  <si>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</si>
  <si>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</si>
  <si>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</si>
  <si>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</si>
  <si>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</si>
  <si>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</si>
  <si>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</si>
  <si>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</si>
  <si>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</si>
  <si>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</si>
  <si>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</si>
  <si>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</si>
  <si>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</si>
  <si>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</si>
  <si>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</si>
  <si>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</si>
  <si>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</si>
  <si>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</si>
  <si>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</si>
  <si>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</si>
  <si>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</si>
  <si>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</si>
  <si>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</si>
  <si>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</si>
  <si>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</si>
  <si>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</si>
  <si>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</si>
  <si>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</si>
  <si>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</si>
  <si>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</si>
  <si>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</si>
  <si>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</si>
  <si>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</si>
  <si>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</si>
  <si>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</si>
  <si>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</si>
  <si>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</si>
  <si>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</si>
  <si>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</si>
  <si>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</si>
  <si>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</si>
  <si>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</si>
  <si>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</si>
  <si>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</si>
  <si>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</si>
  <si>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</si>
  <si>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</si>
  <si>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</si>
  <si>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</si>
  <si>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</si>
  <si>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</si>
  <si>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</si>
  <si>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</si>
  <si>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</si>
  <si>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</si>
  <si>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</si>
  <si>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</si>
  <si>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</si>
  <si>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</si>
  <si>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</si>
  <si>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</si>
  <si>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</si>
  <si>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</si>
  <si>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</si>
  <si>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</si>
  <si>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</si>
  <si>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</si>
  <si>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</si>
  <si>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</si>
  <si>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</si>
  <si>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</si>
  <si>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</si>
  <si>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</si>
  <si>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</si>
  <si>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</si>
  <si>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</si>
  <si>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</si>
  <si>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</si>
  <si>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</si>
  <si>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</si>
  <si>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</si>
  <si>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</si>
  <si>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</si>
  <si>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</si>
  <si>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</si>
  <si>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</si>
  <si>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</si>
  <si>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</si>
  <si>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</si>
  <si>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</si>
  <si>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</si>
  <si>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</si>
  <si>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</si>
  <si>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</si>
  <si>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</si>
  <si>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</si>
  <si>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</si>
  <si>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</si>
  <si>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</si>
  <si>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</si>
  <si>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</si>
  <si>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</si>
  <si>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</si>
  <si>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</si>
  <si>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</si>
  <si>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</si>
  <si>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</si>
  <si>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</si>
  <si>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</si>
  <si>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</si>
  <si>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</si>
  <si>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</si>
  <si>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</si>
  <si>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</si>
  <si>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</si>
  <si>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</si>
  <si>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</si>
  <si>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</si>
  <si>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</si>
  <si>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</si>
  <si>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</si>
  <si>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</si>
  <si>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</si>
  <si>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</si>
  <si>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</si>
  <si>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</si>
  <si>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</si>
  <si>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</si>
  <si>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</si>
  <si>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</si>
  <si>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</si>
  <si>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</si>
  <si>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</si>
  <si>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</si>
  <si>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</si>
  <si>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</si>
  <si>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</si>
  <si>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</si>
  <si>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</si>
  <si>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</si>
  <si>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</si>
  <si>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</si>
  <si>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</si>
  <si>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</si>
  <si>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</si>
  <si>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</si>
  <si>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</si>
  <si>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</si>
  <si>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</si>
  <si>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</si>
  <si>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</si>
  <si>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</si>
  <si>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</si>
  <si>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</si>
  <si>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</si>
  <si>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</si>
  <si>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</si>
  <si>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</si>
  <si>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</si>
  <si>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</si>
  <si>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</si>
  <si>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</si>
  <si>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</si>
  <si>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</si>
  <si>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</si>
  <si>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</si>
  <si>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</si>
  <si>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</si>
  <si>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</si>
  <si>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</si>
  <si>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</si>
  <si>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</si>
  <si>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</si>
  <si>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</si>
  <si>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</si>
  <si>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</si>
  <si>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</si>
  <si>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</si>
  <si>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</si>
  <si>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</si>
  <si>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</si>
  <si>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</si>
  <si>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</si>
  <si>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</si>
  <si>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</si>
  <si>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</si>
  <si>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</si>
  <si>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</si>
  <si>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</si>
  <si>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</si>
  <si>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</si>
  <si>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</si>
  <si>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</si>
  <si>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</si>
  <si>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</si>
  <si>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</si>
  <si>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</si>
  <si>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</si>
  <si>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</si>
  <si>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</si>
  <si>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</si>
  <si>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</si>
  <si>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</si>
  <si>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</si>
  <si>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</si>
  <si>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</si>
  <si>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</si>
  <si>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</si>
  <si>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</si>
  <si>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</si>
  <si>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</si>
  <si>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</si>
  <si>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</si>
  <si>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</si>
  <si>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</si>
  <si>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</si>
  <si>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</si>
  <si>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</si>
  <si>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</si>
  <si>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</si>
  <si>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</si>
  <si>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</si>
  <si>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</si>
  <si>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</si>
  <si>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</si>
  <si>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</si>
  <si>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</si>
  <si>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</si>
  <si>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</si>
  <si>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</si>
  <si>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</si>
  <si>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</si>
  <si>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</si>
  <si>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</si>
  <si>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</si>
  <si>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</si>
  <si>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</si>
  <si>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</si>
  <si>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</si>
  <si>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</si>
  <si>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</si>
  <si>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</si>
  <si>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</si>
  <si>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</si>
  <si>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</si>
  <si>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</si>
  <si>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</si>
  <si>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</si>
  <si>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</si>
  <si>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</si>
  <si>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</si>
  <si>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</si>
  <si>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</si>
  <si>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</si>
  <si>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</si>
  <si>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</si>
  <si>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</si>
  <si>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</si>
  <si>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</si>
  <si>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</si>
  <si>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</si>
  <si>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</si>
  <si>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</si>
  <si>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</si>
  <si>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</si>
  <si>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</si>
  <si>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</si>
  <si>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</si>
  <si>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</si>
  <si>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</si>
  <si>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</si>
  <si>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</si>
  <si>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</si>
  <si>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</si>
  <si>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</si>
  <si>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</si>
  <si>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</si>
  <si>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</si>
  <si>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</si>
  <si>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</si>
  <si>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</si>
  <si>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</si>
  <si>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</si>
  <si>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</si>
  <si>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</si>
  <si>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</si>
  <si>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</si>
  <si>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</si>
  <si>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</si>
  <si>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</si>
  <si>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</si>
  <si>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</si>
  <si>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</si>
  <si>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</si>
  <si>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</si>
  <si>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</si>
  <si>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</si>
  <si>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</si>
  <si>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</si>
  <si>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</si>
  <si>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</si>
  <si>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</si>
  <si>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</si>
  <si>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</si>
  <si>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</si>
  <si>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</si>
  <si>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</si>
  <si>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</si>
  <si>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</si>
  <si>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</si>
  <si>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</si>
  <si>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</si>
  <si>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</si>
  <si>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</si>
  <si>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</si>
  <si>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</si>
  <si>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</si>
  <si>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</si>
  <si>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</si>
  <si>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</si>
  <si>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</si>
  <si>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</si>
  <si>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</si>
  <si>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</si>
  <si>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</si>
  <si>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</si>
  <si>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</si>
  <si>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</si>
  <si>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</si>
  <si>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</si>
  <si>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</si>
  <si>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</si>
  <si>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</si>
  <si>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</si>
  <si>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</si>
  <si>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</si>
  <si>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</si>
  <si>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</si>
  <si>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</si>
  <si>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</si>
  <si>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</si>
  <si>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</si>
  <si>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</si>
  <si>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</si>
  <si>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</si>
  <si>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</si>
  <si>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</si>
  <si>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</si>
  <si>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</si>
  <si>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</si>
  <si>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</si>
  <si>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</si>
  <si>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</si>
  <si>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</si>
  <si>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</si>
  <si>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</si>
  <si>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</si>
  <si>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</si>
  <si>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</si>
  <si>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</si>
  <si>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</si>
  <si>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</si>
  <si>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</si>
  <si>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</si>
  <si>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</si>
  <si>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</si>
  <si>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</si>
  <si>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</si>
  <si>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</si>
  <si>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</si>
  <si>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</si>
  <si>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</si>
  <si>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</si>
  <si>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</si>
  <si>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</si>
  <si>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</si>
  <si>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</si>
  <si>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</si>
  <si>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</si>
  <si>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</si>
  <si>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</si>
  <si>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</si>
  <si>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</si>
  <si>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</si>
  <si>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</si>
  <si>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</si>
  <si>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</si>
  <si>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</si>
  <si>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</si>
  <si>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</si>
  <si>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</si>
  <si>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</si>
  <si>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</si>
  <si>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</si>
  <si>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</si>
  <si>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</si>
  <si>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</si>
  <si>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</si>
  <si>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</si>
  <si>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</si>
  <si>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</si>
  <si>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</si>
  <si>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</si>
  <si>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</si>
  <si>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</si>
  <si>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</si>
  <si>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</si>
  <si>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</si>
  <si>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</si>
  <si>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</si>
  <si>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</si>
  <si>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</si>
  <si>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</si>
  <si>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</si>
  <si>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</si>
  <si>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</si>
  <si>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</si>
  <si>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</si>
  <si>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</si>
  <si>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</si>
  <si>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</si>
  <si>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</si>
  <si>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</si>
  <si>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</si>
  <si>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</si>
  <si>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</si>
  <si>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</si>
  <si>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</si>
  <si>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</si>
  <si>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</si>
  <si>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</si>
  <si>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</si>
  <si>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</si>
  <si>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</si>
  <si>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</si>
  <si>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</si>
  <si>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</si>
  <si>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</si>
  <si>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</si>
  <si>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</si>
  <si>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</si>
  <si>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</si>
  <si>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</si>
  <si>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</si>
  <si>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</si>
  <si>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</si>
  <si>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</si>
  <si>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</si>
  <si>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</si>
  <si>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</si>
  <si>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</si>
  <si>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</si>
  <si>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</si>
  <si>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</si>
  <si>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</si>
  <si>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</si>
  <si>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</si>
  <si>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</si>
  <si>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</si>
  <si>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</si>
  <si>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</si>
  <si>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</si>
  <si>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</si>
  <si>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</si>
  <si>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</si>
  <si>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</si>
  <si>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</si>
  <si>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</si>
  <si>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</si>
  <si>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</si>
  <si>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</si>
  <si>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</si>
  <si>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</si>
  <si>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</si>
  <si>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</si>
  <si>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</si>
  <si>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</si>
  <si>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</si>
  <si>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</si>
  <si>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</si>
  <si>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</si>
  <si>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</si>
  <si>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</si>
  <si>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</si>
  <si>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</si>
  <si>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</si>
  <si>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</si>
  <si>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</si>
  <si>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</si>
  <si>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</si>
  <si>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</si>
  <si>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</si>
  <si>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</si>
  <si>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</si>
  <si>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</si>
  <si>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</si>
  <si>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</si>
  <si>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</si>
  <si>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</si>
  <si>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</si>
  <si>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</si>
  <si>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</si>
  <si>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</si>
  <si>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</si>
  <si>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</si>
  <si>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</si>
  <si>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</si>
  <si>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</si>
  <si>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</si>
  <si>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</si>
  <si>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</si>
  <si>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</si>
  <si>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</si>
  <si>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</si>
  <si>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</si>
  <si>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</si>
  <si>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</si>
  <si>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</si>
  <si>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</si>
  <si>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</si>
  <si>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</si>
  <si>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</si>
  <si>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</si>
  <si>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</si>
  <si>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</si>
  <si>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</si>
  <si>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</si>
  <si>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</si>
  <si>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</si>
  <si>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</si>
  <si>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</si>
  <si>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</si>
  <si>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</si>
  <si>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</si>
  <si>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</si>
  <si>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</si>
  <si>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</si>
  <si>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</si>
  <si>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</si>
  <si>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</si>
  <si>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</si>
  <si>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</si>
  <si>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</si>
  <si>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</si>
  <si>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</si>
  <si>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</si>
  <si>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</si>
  <si>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</si>
  <si>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</si>
  <si>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</si>
  <si>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</si>
  <si>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</si>
  <si>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</si>
  <si>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</si>
  <si>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</si>
  <si>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</si>
  <si>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</si>
  <si>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</si>
  <si>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</si>
  <si>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</si>
  <si>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</si>
  <si>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</si>
  <si>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</si>
  <si>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</si>
  <si>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</si>
  <si>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</si>
  <si>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</si>
  <si>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</si>
  <si>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</si>
  <si>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</si>
  <si>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</si>
  <si>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</si>
  <si>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</si>
  <si>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</si>
  <si>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</si>
  <si>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</si>
  <si>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</si>
  <si>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</si>
  <si>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</si>
  <si>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</si>
  <si>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</si>
  <si>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</si>
  <si>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</si>
  <si>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</si>
  <si>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</si>
  <si>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</si>
  <si>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</si>
  <si>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</si>
  <si>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</si>
  <si>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</si>
  <si>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</si>
  <si>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</si>
  <si>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</si>
  <si>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</si>
  <si>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</si>
  <si>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</si>
  <si>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</si>
  <si>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</si>
  <si>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</si>
  <si>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</si>
  <si>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</si>
  <si>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</si>
  <si>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</si>
  <si>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</si>
  <si>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</si>
  <si>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</si>
  <si>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</si>
  <si>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</si>
  <si>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</si>
  <si>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</si>
  <si>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</si>
  <si>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</si>
  <si>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</si>
  <si>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</si>
  <si>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</si>
  <si>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</si>
  <si>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</si>
  <si>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</si>
  <si>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</si>
  <si>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</si>
  <si>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</si>
  <si>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</si>
  <si>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</si>
  <si>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</si>
  <si>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</si>
  <si>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</si>
  <si>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</si>
  <si>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</si>
  <si>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</si>
  <si>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</si>
  <si>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</si>
  <si>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</si>
  <si>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</si>
  <si>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</si>
  <si>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</si>
  <si>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</si>
  <si>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</si>
  <si>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</si>
  <si>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</si>
  <si>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</si>
  <si>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</si>
  <si>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</si>
  <si>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</si>
  <si>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</si>
  <si>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</si>
  <si>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</si>
  <si>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</si>
  <si>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</si>
  <si>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</si>
  <si>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</si>
  <si>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</si>
  <si>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</si>
  <si>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</si>
  <si>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</si>
  <si>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</si>
  <si>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</si>
  <si>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</si>
  <si>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</si>
  <si>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</si>
  <si>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</si>
  <si>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</si>
  <si>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</si>
  <si>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</si>
  <si>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</si>
  <si>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</si>
  <si>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</si>
  <si>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</si>
  <si>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</si>
  <si>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</si>
  <si>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</si>
  <si>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</si>
  <si>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</si>
  <si>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</si>
  <si>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</si>
  <si>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</si>
  <si>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</si>
  <si>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</si>
  <si>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</si>
  <si>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</si>
  <si>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</si>
  <si>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</si>
  <si>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</si>
  <si>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</si>
  <si>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</si>
  <si>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</si>
  <si>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</si>
  <si>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</si>
  <si>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</si>
  <si>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</si>
  <si>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</si>
  <si>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</si>
  <si>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</si>
  <si>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</si>
  <si>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</si>
  <si>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</si>
  <si>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</si>
  <si>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</si>
  <si>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</si>
  <si>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</si>
  <si>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</si>
  <si>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</si>
  <si>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</si>
  <si>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</si>
  <si>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</si>
  <si>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</si>
  <si>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</si>
  <si>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</si>
  <si>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</si>
  <si>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</si>
  <si>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</si>
  <si>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</si>
  <si>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</si>
  <si>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</si>
  <si>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</si>
  <si>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</si>
  <si>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</si>
  <si>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</si>
  <si>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</si>
  <si>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</si>
  <si>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</si>
  <si>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</si>
  <si>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</si>
  <si>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</si>
  <si>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</si>
  <si>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</si>
  <si>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</si>
  <si>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</si>
  <si>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</si>
  <si>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</si>
  <si>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</si>
  <si>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</si>
  <si>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</si>
  <si>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</si>
  <si>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</si>
  <si>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</si>
  <si>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</si>
  <si>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</si>
  <si>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</si>
  <si>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</si>
  <si>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</si>
  <si>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</si>
  <si>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</si>
  <si>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</si>
  <si>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</si>
  <si>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</si>
  <si>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</si>
  <si>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</si>
  <si>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</si>
  <si>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</si>
  <si>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</si>
  <si>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</si>
  <si>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</si>
  <si>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</si>
  <si>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</si>
  <si>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</si>
  <si>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</si>
  <si>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</si>
  <si>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</si>
  <si>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</si>
  <si>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</si>
  <si>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</si>
  <si>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</si>
  <si>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</si>
  <si>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</si>
  <si>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</si>
  <si>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</si>
  <si>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</si>
  <si>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</si>
  <si>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</si>
  <si>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</si>
  <si>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</si>
  <si>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</si>
  <si>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</si>
  <si>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</si>
  <si>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</si>
  <si>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</si>
  <si>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</si>
  <si>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</si>
  <si>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</si>
  <si>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</si>
  <si>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</si>
  <si>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</si>
  <si>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</si>
  <si>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</si>
  <si>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</si>
  <si>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</si>
  <si>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</si>
  <si>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</si>
  <si>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</si>
  <si>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</si>
  <si>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</si>
  <si>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</si>
  <si>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</si>
  <si>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</si>
  <si>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</si>
  <si>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</si>
  <si>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</si>
  <si>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</si>
  <si>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</si>
  <si>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</si>
  <si>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</si>
  <si>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</si>
  <si>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</si>
  <si>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</si>
  <si>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</si>
  <si>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</si>
  <si>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</si>
  <si>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</si>
  <si>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</si>
  <si>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</si>
  <si>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</si>
  <si>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</si>
  <si>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</si>
  <si>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</si>
  <si>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</si>
  <si>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</si>
  <si>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</si>
  <si>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</si>
  <si>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</si>
  <si>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</si>
  <si>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</si>
  <si>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</si>
  <si>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</si>
  <si>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</si>
  <si>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</si>
  <si>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</si>
  <si>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</si>
  <si>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</si>
  <si>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</si>
  <si>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</si>
  <si>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</si>
  <si>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</si>
  <si>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</si>
  <si>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</si>
  <si>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</si>
  <si>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</si>
  <si>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</si>
  <si>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</si>
  <si>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</si>
  <si>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</si>
  <si>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</si>
  <si>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</si>
  <si>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</si>
  <si>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</si>
  <si>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</si>
  <si>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</si>
  <si>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</si>
  <si>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</si>
  <si>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</si>
  <si>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</si>
  <si>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</si>
  <si>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</si>
  <si>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</si>
  <si>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</si>
  <si>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</si>
  <si>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</si>
  <si>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</si>
  <si>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</si>
  <si>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</si>
  <si>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</si>
  <si>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</si>
  <si>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</si>
  <si>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</si>
  <si>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</si>
  <si>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</si>
  <si>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</si>
  <si>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</si>
  <si>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</si>
  <si>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</si>
  <si>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</si>
  <si>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</si>
  <si>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</si>
  <si>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</si>
  <si>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</si>
  <si>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</si>
  <si>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</si>
  <si>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</si>
  <si>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</si>
  <si>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</si>
  <si>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</si>
  <si>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</si>
  <si>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</si>
  <si>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</si>
  <si>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</si>
  <si>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</si>
  <si>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</si>
  <si>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</si>
  <si>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</si>
  <si>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</si>
  <si>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</si>
  <si>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</si>
  <si>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</si>
  <si>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</si>
  <si>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</si>
  <si>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</si>
  <si>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</si>
  <si>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</si>
  <si>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</si>
  <si>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</si>
  <si>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</si>
  <si>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</si>
  <si>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</si>
  <si>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</si>
  <si>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</si>
  <si>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</si>
  <si>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</si>
  <si>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</si>
  <si>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</si>
  <si>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</si>
  <si>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</si>
  <si>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</si>
  <si>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</si>
  <si>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</si>
  <si>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</si>
  <si>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</si>
  <si>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</si>
  <si>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</si>
  <si>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</si>
  <si>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</si>
  <si>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</si>
  <si>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</si>
  <si>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</si>
  <si>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</si>
  <si>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</si>
  <si>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</si>
  <si>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</si>
  <si>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</si>
  <si>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</si>
  <si>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</si>
  <si>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</si>
  <si>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</si>
  <si>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</si>
  <si>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</si>
  <si>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</si>
  <si>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</si>
  <si>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</si>
  <si>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</si>
  <si>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</si>
  <si>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</si>
  <si>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</si>
  <si>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</si>
  <si>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</si>
  <si>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</si>
  <si>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</si>
  <si>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</si>
  <si>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</si>
  <si>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</si>
  <si>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</si>
  <si>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</si>
  <si>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</si>
  <si>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</si>
  <si>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</si>
  <si>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</si>
  <si>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</si>
  <si>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</si>
  <si>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</si>
  <si>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</si>
  <si>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</si>
  <si>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</si>
  <si>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</si>
  <si>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</si>
  <si>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</si>
  <si>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</si>
  <si>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</si>
  <si>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</si>
  <si>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</si>
  <si>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</si>
  <si>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</si>
  <si>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</si>
  <si>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</si>
  <si>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</si>
  <si>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</si>
  <si>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</si>
  <si>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</si>
  <si>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</si>
  <si>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</si>
  <si>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</si>
  <si>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</si>
  <si>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</si>
  <si>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</si>
  <si>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</si>
  <si>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</si>
  <si>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</si>
  <si>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</si>
  <si>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</si>
  <si>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</si>
  <si>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</si>
  <si>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</si>
  <si>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</si>
  <si>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</si>
  <si>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</si>
  <si>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</si>
  <si>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</si>
  <si>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</si>
  <si>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</si>
  <si>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</si>
  <si>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</si>
  <si>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</si>
  <si>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</si>
  <si>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</si>
  <si>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</si>
  <si>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</si>
  <si>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</si>
  <si>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</si>
  <si>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</si>
  <si>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</si>
  <si>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</si>
  <si>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</si>
  <si>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</si>
  <si>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</si>
  <si>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</si>
  <si>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</si>
  <si>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</si>
  <si>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</si>
  <si>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</si>
  <si>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</si>
  <si>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</si>
  <si>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</si>
  <si>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</si>
  <si>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</si>
  <si>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</si>
  <si>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</si>
  <si>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</si>
  <si>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</si>
  <si>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</si>
  <si>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</si>
  <si>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</si>
  <si>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</si>
  <si>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</si>
  <si>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</si>
  <si>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</si>
  <si>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</si>
  <si>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</si>
  <si>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</si>
  <si>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</si>
  <si>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</si>
  <si>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</si>
  <si>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</si>
  <si>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</si>
  <si>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</si>
  <si>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</si>
  <si>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</si>
  <si>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</si>
  <si>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</si>
  <si>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</si>
  <si>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</si>
  <si>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</si>
  <si>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</si>
  <si>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</si>
  <si>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</si>
  <si>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</si>
  <si>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</si>
  <si>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</si>
  <si>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</si>
  <si>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</si>
  <si>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</si>
  <si>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</si>
  <si>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</si>
  <si>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</si>
  <si>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</si>
  <si>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</si>
  <si>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</si>
  <si>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</si>
  <si>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</si>
  <si>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</si>
  <si>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</si>
  <si>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</si>
  <si>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</si>
  <si>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</si>
  <si>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</si>
  <si>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</si>
  <si>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</si>
  <si>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</si>
  <si>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</si>
  <si>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</si>
  <si>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</si>
  <si>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</si>
  <si>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</si>
  <si>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</si>
  <si>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</si>
  <si>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</si>
  <si>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</si>
  <si>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</si>
  <si>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</si>
  <si>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</si>
  <si>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</si>
  <si>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</si>
  <si>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</si>
  <si>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</si>
  <si>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</si>
  <si>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</si>
  <si>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</si>
  <si>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</si>
  <si>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</si>
  <si>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</si>
  <si>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</si>
  <si>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</si>
  <si>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</si>
  <si>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</si>
  <si>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</si>
  <si>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</si>
  <si>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</si>
  <si>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</si>
  <si>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</si>
  <si>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</si>
  <si>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</si>
  <si>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</si>
  <si>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</si>
  <si>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</si>
  <si>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</si>
  <si>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</si>
  <si>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</si>
  <si>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</si>
  <si>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</si>
  <si>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</si>
  <si>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</si>
  <si>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</si>
  <si>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</si>
  <si>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</si>
  <si>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</si>
  <si>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</si>
  <si>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</si>
  <si>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</si>
  <si>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</si>
  <si>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</si>
  <si>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</si>
  <si>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</si>
  <si>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</si>
  <si>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</si>
  <si>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</si>
  <si>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</si>
  <si>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</si>
  <si>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</si>
  <si>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</si>
  <si>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</si>
  <si>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</si>
  <si>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</si>
  <si>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</si>
  <si>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</si>
  <si>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</si>
  <si>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</si>
  <si>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</si>
  <si>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</si>
  <si>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</si>
  <si>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</si>
  <si>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</si>
  <si>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</si>
  <si>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</si>
  <si>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</si>
  <si>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</si>
  <si>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</si>
  <si>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</si>
  <si>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</si>
  <si>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</si>
  <si>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</si>
  <si>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</si>
  <si>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</si>
  <si>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</si>
  <si>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</si>
  <si>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</si>
  <si>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</si>
  <si>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</si>
  <si>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</si>
  <si>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</si>
  <si>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</si>
  <si>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</si>
  <si>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</si>
  <si>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</si>
  <si>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</si>
  <si>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</si>
  <si>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</si>
  <si>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</si>
  <si>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</si>
  <si>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</si>
  <si>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</si>
  <si>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</si>
  <si>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</si>
  <si>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</si>
  <si>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</si>
  <si>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</si>
  <si>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</si>
  <si>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</si>
  <si>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</si>
  <si>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</si>
  <si>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</si>
  <si>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</si>
  <si>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</si>
  <si>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</si>
  <si>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</si>
  <si>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</si>
  <si>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</si>
  <si>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</si>
  <si>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</si>
  <si>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</si>
  <si>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</si>
  <si>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</si>
  <si>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</si>
  <si>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</si>
  <si>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</si>
  <si>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</si>
  <si>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</si>
  <si>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</si>
  <si>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</si>
  <si>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</si>
  <si>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</si>
  <si>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</si>
  <si>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</si>
  <si>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</si>
  <si>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</si>
  <si>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</si>
  <si>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</si>
  <si>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</si>
  <si>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</si>
  <si>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</si>
  <si>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</si>
  <si>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</si>
  <si>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</si>
  <si>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</si>
  <si>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</si>
  <si>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</si>
  <si>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</si>
  <si>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</si>
  <si>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</si>
  <si>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</si>
  <si>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</si>
  <si>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</si>
  <si>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</si>
  <si>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</si>
  <si>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</si>
  <si>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</si>
  <si>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</si>
  <si>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</si>
  <si>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</si>
  <si>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</si>
  <si>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</si>
  <si>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</si>
  <si>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</si>
  <si>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</si>
  <si>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</si>
  <si>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</si>
  <si>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</si>
  <si>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</si>
  <si>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</si>
  <si>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</si>
  <si>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</si>
  <si>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</si>
  <si>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</si>
  <si>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</si>
  <si>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</si>
  <si>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</si>
  <si>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</si>
  <si>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</si>
  <si>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</si>
  <si>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</si>
  <si>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</si>
  <si>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</si>
  <si>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</si>
  <si>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</si>
  <si>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</si>
  <si>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</si>
  <si>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</si>
  <si>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</si>
  <si>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</si>
  <si>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</si>
  <si>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</si>
  <si>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</si>
  <si>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</si>
  <si>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</si>
  <si>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</si>
  <si>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</si>
  <si>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</si>
  <si>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</si>
  <si>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</si>
  <si>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</si>
  <si>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</si>
  <si>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</si>
  <si>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</si>
  <si>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</si>
  <si>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</si>
  <si>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</si>
  <si>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</si>
  <si>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</si>
  <si>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</si>
  <si>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</si>
  <si>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</si>
  <si>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</si>
  <si>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</si>
  <si>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</si>
  <si>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</si>
  <si>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</si>
  <si>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</si>
  <si>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</si>
  <si>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</si>
  <si>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</si>
  <si>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</si>
  <si>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</si>
  <si>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</si>
  <si>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</si>
  <si>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</si>
  <si>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</si>
  <si>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</si>
  <si>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</si>
  <si>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</si>
  <si>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</si>
  <si>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</si>
  <si>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</si>
  <si>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</si>
  <si>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</si>
  <si>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</si>
  <si>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</si>
  <si>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</si>
  <si>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</si>
  <si>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</si>
  <si>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</si>
  <si>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</si>
  <si>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</si>
  <si>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</si>
  <si>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</si>
  <si>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</si>
  <si>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</si>
  <si>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</si>
  <si>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</si>
  <si>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</si>
  <si>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</si>
  <si>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</si>
  <si>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</si>
  <si>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</si>
  <si>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</si>
  <si>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</si>
  <si>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</si>
  <si>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</si>
  <si>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</si>
  <si>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</si>
  <si>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</si>
  <si>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</si>
  <si>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</si>
  <si>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</si>
  <si>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</si>
  <si>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</si>
  <si>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</si>
  <si>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</si>
  <si>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</si>
  <si>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</si>
  <si>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</si>
  <si>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</si>
  <si>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</si>
  <si>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</si>
  <si>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</si>
  <si>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</si>
  <si>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</si>
  <si>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</si>
  <si>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</si>
  <si>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</si>
  <si>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</si>
  <si>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</si>
  <si>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</si>
  <si>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</si>
  <si>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</si>
  <si>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</si>
  <si>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</si>
  <si>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</si>
  <si>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</si>
  <si>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</si>
  <si>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</si>
  <si>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</si>
  <si>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</si>
  <si>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</si>
  <si>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</si>
  <si>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</si>
  <si>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</si>
  <si>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</si>
  <si>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</si>
  <si>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</si>
  <si>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</si>
  <si>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</si>
  <si>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</si>
  <si>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</si>
  <si>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</si>
  <si>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</si>
  <si>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</si>
  <si>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</si>
  <si>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</si>
  <si>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</si>
  <si>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</si>
  <si>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</si>
  <si>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</si>
  <si>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</si>
  <si>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</si>
  <si>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</si>
  <si>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</si>
  <si>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</si>
  <si>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</si>
  <si>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</si>
  <si>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</si>
  <si>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</si>
  <si>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</si>
  <si>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</si>
  <si>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</si>
  <si>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</si>
  <si>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</si>
  <si>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</si>
  <si>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</si>
  <si>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</si>
  <si>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</si>
  <si>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</si>
  <si>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</si>
  <si>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</si>
  <si>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</si>
  <si>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</si>
  <si>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</si>
  <si>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</si>
  <si>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</si>
  <si>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</si>
  <si>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</si>
  <si>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</si>
  <si>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</si>
  <si>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</si>
  <si>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</si>
  <si>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</si>
  <si>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</si>
  <si>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</si>
  <si>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</si>
  <si>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</si>
  <si>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</si>
  <si>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</si>
  <si>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</si>
  <si>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</si>
  <si>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</si>
  <si>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</si>
  <si>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</si>
  <si>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</si>
  <si>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</si>
  <si>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</si>
  <si>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</si>
  <si>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</si>
  <si>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</si>
  <si>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</si>
  <si>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</si>
  <si>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</si>
  <si>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</si>
  <si>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</si>
  <si>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</si>
  <si>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</si>
  <si>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</si>
  <si>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</si>
  <si>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</si>
  <si>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</si>
  <si>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</si>
  <si>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</si>
  <si>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</si>
  <si>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</si>
  <si>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</si>
  <si>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</si>
  <si>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</si>
  <si>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</si>
  <si>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</si>
  <si>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</si>
  <si>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</si>
  <si>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</si>
  <si>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</si>
  <si>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</si>
  <si>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</si>
  <si>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</si>
  <si>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</si>
  <si>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</si>
  <si>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</si>
  <si>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</si>
  <si>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</si>
  <si>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</si>
  <si>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</si>
  <si>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</si>
  <si>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</si>
  <si>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</si>
  <si>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</si>
  <si>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</si>
  <si>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</si>
  <si>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</si>
  <si>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</si>
  <si>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</si>
  <si>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</si>
  <si>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</si>
  <si>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</si>
  <si>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</si>
  <si>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</si>
  <si>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</si>
  <si>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</si>
  <si>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</si>
  <si>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</si>
  <si>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</si>
  <si>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</si>
  <si>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</si>
  <si>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</si>
  <si>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</si>
  <si>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</si>
  <si>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</si>
  <si>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</si>
  <si>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</si>
  <si>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</si>
  <si>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</si>
  <si>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</si>
  <si>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</si>
  <si>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</si>
  <si>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</si>
  <si>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</si>
  <si>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</si>
  <si>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</si>
  <si>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</si>
  <si>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</si>
  <si>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</si>
  <si>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</si>
  <si>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</si>
  <si>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</si>
  <si>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</si>
  <si>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</si>
  <si>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</si>
  <si>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</si>
  <si>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</si>
  <si>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</si>
  <si>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</si>
  <si>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</si>
  <si>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</si>
  <si>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</si>
  <si>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</si>
  <si>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</si>
  <si>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</si>
  <si>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</si>
  <si>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</si>
  <si>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</si>
  <si>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</si>
  <si>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</si>
  <si>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</si>
  <si>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</si>
  <si>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</si>
  <si>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</si>
  <si>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</si>
  <si>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</si>
  <si>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</si>
  <si>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</si>
  <si>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</si>
  <si>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</si>
  <si>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</si>
  <si>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</si>
  <si>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</si>
  <si>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</si>
  <si>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</si>
  <si>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</si>
  <si>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</si>
  <si>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</si>
  <si>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</si>
  <si>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</si>
  <si>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</si>
  <si>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</si>
  <si>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</si>
  <si>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</si>
  <si>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</si>
  <si>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</si>
  <si>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</si>
  <si>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</si>
  <si>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</si>
  <si>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</si>
  <si>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</si>
  <si>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</si>
  <si>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</si>
  <si>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</si>
  <si>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</si>
  <si>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</si>
  <si>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</si>
  <si>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</si>
  <si>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</si>
  <si>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</si>
  <si>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</si>
  <si>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</si>
  <si>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</si>
  <si>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</si>
  <si>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</si>
  <si>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</si>
  <si>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</si>
  <si>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</si>
  <si>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</si>
  <si>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</si>
  <si>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</si>
  <si>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</si>
  <si>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</si>
  <si>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</si>
  <si>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</si>
  <si>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</si>
  <si>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</si>
  <si>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</si>
  <si>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</si>
  <si>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</si>
  <si>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</si>
  <si>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</si>
  <si>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</si>
  <si>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</si>
  <si>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</si>
  <si>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</si>
  <si>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</si>
  <si>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</si>
  <si>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</si>
  <si>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</si>
  <si>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</si>
  <si>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</si>
  <si>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</si>
  <si>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</si>
  <si>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</si>
  <si>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</si>
  <si>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</si>
  <si>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</si>
  <si>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</si>
  <si>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</si>
  <si>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</si>
  <si>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</si>
  <si>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</si>
  <si>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</si>
  <si>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</si>
  <si>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</si>
  <si>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</si>
  <si>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</si>
  <si>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</si>
  <si>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</si>
  <si>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</si>
  <si>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</si>
  <si>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</si>
  <si>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</si>
  <si>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</si>
  <si>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</si>
  <si>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</si>
  <si>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</si>
  <si>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</si>
  <si>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</si>
  <si>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</si>
  <si>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</si>
  <si>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</si>
  <si>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</si>
  <si>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</si>
  <si>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</si>
  <si>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</si>
  <si>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</si>
  <si>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</si>
  <si>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</si>
  <si>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</si>
  <si>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</si>
  <si>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</si>
  <si>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</si>
  <si>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</si>
  <si>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</si>
  <si>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</si>
  <si>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</si>
  <si>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</si>
  <si>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</si>
  <si>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</si>
  <si>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</si>
  <si>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</si>
  <si>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</si>
  <si>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</si>
  <si>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</si>
  <si>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</si>
  <si>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</si>
  <si>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</si>
  <si>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</si>
  <si>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</si>
  <si>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</si>
  <si>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</si>
  <si>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</si>
  <si>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</si>
  <si>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</si>
  <si>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</si>
  <si>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</si>
  <si>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</si>
  <si>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</si>
  <si>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</si>
  <si>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</si>
  <si>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</si>
  <si>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</si>
  <si>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</si>
  <si>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</si>
  <si>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</si>
  <si>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</si>
  <si>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</si>
  <si>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</si>
  <si>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</si>
  <si>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</si>
  <si>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</si>
  <si>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</si>
  <si>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</si>
  <si>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</si>
  <si>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</si>
  <si>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</si>
  <si>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</si>
  <si>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</si>
  <si>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</si>
  <si>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</si>
  <si>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</si>
  <si>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</si>
  <si>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</si>
  <si>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</si>
  <si>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</si>
  <si>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</si>
  <si>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</si>
  <si>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</si>
  <si>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</si>
  <si>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</si>
  <si>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</si>
  <si>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</si>
  <si>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</si>
  <si>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</si>
  <si>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</si>
  <si>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</si>
  <si>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</si>
  <si>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</si>
  <si>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</si>
  <si>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</si>
  <si>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</si>
  <si>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</si>
  <si>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</si>
  <si>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</si>
  <si>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</si>
  <si>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</si>
  <si>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</si>
  <si>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</si>
  <si>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</si>
  <si>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</si>
  <si>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</si>
  <si>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</si>
  <si>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</si>
  <si>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</si>
  <si>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</si>
  <si>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</si>
  <si>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</si>
  <si>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</si>
  <si>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</si>
  <si>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</si>
  <si>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</si>
  <si>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</si>
  <si>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</si>
  <si>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</si>
  <si>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</si>
  <si>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</si>
  <si>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</si>
  <si>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</si>
  <si>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</si>
  <si>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</si>
  <si>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</si>
  <si>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</si>
  <si>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</si>
  <si>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</si>
  <si>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</si>
  <si>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</si>
  <si>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</si>
  <si>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</si>
  <si>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</si>
  <si>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</si>
  <si>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</si>
  <si>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</si>
  <si>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</si>
  <si>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</si>
  <si>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</si>
  <si>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</si>
  <si>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</si>
  <si>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</si>
  <si>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</si>
  <si>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</si>
  <si>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</si>
  <si>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</si>
  <si>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</si>
  <si>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</si>
  <si>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</si>
  <si>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</si>
  <si>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</si>
  <si>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</si>
  <si>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</si>
  <si>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</si>
  <si>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</si>
  <si>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</si>
  <si>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</si>
  <si>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</si>
  <si>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</si>
  <si>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</si>
  <si>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</si>
  <si>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</si>
  <si>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</si>
  <si>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</si>
  <si>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</si>
  <si>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</si>
  <si>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</si>
  <si>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</si>
  <si>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</si>
  <si>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</si>
  <si>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</si>
  <si>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</si>
  <si>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</si>
  <si>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</si>
  <si>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</si>
  <si>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</si>
  <si>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</si>
  <si>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</si>
  <si>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</si>
  <si>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</si>
  <si>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</si>
  <si>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</si>
  <si>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</si>
  <si>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</si>
  <si>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</si>
  <si>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</si>
  <si>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</si>
  <si>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</si>
  <si>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</si>
  <si>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</si>
  <si>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</si>
  <si>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</si>
  <si>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</si>
  <si>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</si>
  <si>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</si>
  <si>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</si>
  <si>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</si>
  <si>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</si>
  <si>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</si>
  <si>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</si>
  <si>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</si>
  <si>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</si>
  <si>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</si>
  <si>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</si>
  <si>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</si>
  <si>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</si>
  <si>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</si>
  <si>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</si>
  <si>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</si>
  <si>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</si>
  <si>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</si>
  <si>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</si>
  <si>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</si>
  <si>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</si>
  <si>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</si>
  <si>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</si>
  <si>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</si>
  <si>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</si>
  <si>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</si>
  <si>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</si>
  <si>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</si>
  <si>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</si>
  <si>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</si>
  <si>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</si>
  <si>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</si>
  <si>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</si>
  <si>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</si>
  <si>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</si>
  <si>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</si>
  <si>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</si>
  <si>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</si>
  <si>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</si>
  <si>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</si>
  <si>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</si>
  <si>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</si>
  <si>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</si>
  <si>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</si>
  <si>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</si>
  <si>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</si>
  <si>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</si>
  <si>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</si>
  <si>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</si>
  <si>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</si>
  <si>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</si>
  <si>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</si>
  <si>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</si>
  <si>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</si>
  <si>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</si>
  <si>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</si>
  <si>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</si>
  <si>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</si>
  <si>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</si>
  <si>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</si>
  <si>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</si>
  <si>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</si>
  <si>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</si>
  <si>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</si>
  <si>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</si>
  <si>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</si>
  <si>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</si>
  <si>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</si>
  <si>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</si>
  <si>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</si>
  <si>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</si>
  <si>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</si>
  <si>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</si>
  <si>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</si>
  <si>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</si>
  <si>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</si>
  <si>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</si>
  <si>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</si>
  <si>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</si>
  <si>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</si>
  <si>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</si>
  <si>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</si>
  <si>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</si>
  <si>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</si>
  <si>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</si>
  <si>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</si>
  <si>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</si>
  <si>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</si>
  <si>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</si>
  <si>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</si>
  <si>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</si>
  <si>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</si>
  <si>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</si>
  <si>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</si>
  <si>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</si>
  <si>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</si>
  <si>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</si>
  <si>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</si>
  <si>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</si>
  <si>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</si>
  <si>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</si>
  <si>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</si>
  <si>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</si>
  <si>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</si>
  <si>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</si>
  <si>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</si>
  <si>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</si>
  <si>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</si>
  <si>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</si>
  <si>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</si>
  <si>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</si>
  <si>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</si>
  <si>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</si>
  <si>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</si>
  <si>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</si>
  <si>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</si>
  <si>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</si>
  <si>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</si>
  <si>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</si>
  <si>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</si>
  <si>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</si>
  <si>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</si>
  <si>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</si>
  <si>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</si>
  <si>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</si>
  <si>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</si>
  <si>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</si>
  <si>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</si>
  <si>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</si>
  <si>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</si>
  <si>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</si>
  <si>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</si>
  <si>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</si>
  <si>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</si>
  <si>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</si>
  <si>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</si>
  <si>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</si>
  <si>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</si>
  <si>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</si>
  <si>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</si>
  <si>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</si>
  <si>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</si>
  <si>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</si>
  <si>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</si>
  <si>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</si>
  <si>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</si>
  <si>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</si>
  <si>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</si>
  <si>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</si>
  <si>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</si>
  <si>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</si>
  <si>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</si>
  <si>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</si>
  <si>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</si>
  <si>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</si>
  <si>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</si>
  <si>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</si>
  <si>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</si>
  <si>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</si>
  <si>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</si>
  <si>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</si>
  <si>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</si>
  <si>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</si>
  <si>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</si>
  <si>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</si>
  <si>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</si>
  <si>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</si>
  <si>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</si>
  <si>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</si>
  <si>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</si>
  <si>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</si>
  <si>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</si>
  <si>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</si>
  <si>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</si>
  <si>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</si>
  <si>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</si>
  <si>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</si>
  <si>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</si>
  <si>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</si>
  <si>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</si>
  <si>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</si>
  <si>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</si>
  <si>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</si>
  <si>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</si>
  <si>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</si>
  <si>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</si>
  <si>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</si>
  <si>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</si>
  <si>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</si>
  <si>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</si>
  <si>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</si>
  <si>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</si>
  <si>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</si>
  <si>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</si>
  <si>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</si>
  <si>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</si>
  <si>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</si>
  <si>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</si>
  <si>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</si>
  <si>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</si>
  <si>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</si>
  <si>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</si>
  <si>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</si>
  <si>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</si>
  <si>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</si>
  <si>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</si>
  <si>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</si>
  <si>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</si>
  <si>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</si>
  <si>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</si>
  <si>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</si>
  <si>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</si>
  <si>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</si>
  <si>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</si>
  <si>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</si>
  <si>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</si>
  <si>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</si>
  <si>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</si>
  <si>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</si>
  <si>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</si>
  <si>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</si>
  <si>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</si>
  <si>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</si>
  <si>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</si>
  <si>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</si>
  <si>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</si>
  <si>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</si>
  <si>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</si>
  <si>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</si>
  <si>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</si>
  <si>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</si>
  <si>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</si>
  <si>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</si>
  <si>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</si>
  <si>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</si>
  <si>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</si>
  <si>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</si>
  <si>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</si>
  <si>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</si>
  <si>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</si>
  <si>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</si>
  <si>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</si>
  <si>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</si>
  <si>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</si>
  <si>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</si>
  <si>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</si>
  <si>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</si>
  <si>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</si>
  <si>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</si>
  <si>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</si>
  <si>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</si>
  <si>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</si>
  <si>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</si>
  <si>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</si>
  <si>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</si>
  <si>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</si>
  <si>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</si>
  <si>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</si>
  <si>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</si>
  <si>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</si>
  <si>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</si>
  <si>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</si>
  <si>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</si>
  <si>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</si>
  <si>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</si>
  <si>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</si>
  <si>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</si>
  <si>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</si>
  <si>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</si>
  <si>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</si>
  <si>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</si>
  <si>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</si>
  <si>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</si>
  <si>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</si>
  <si>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</si>
  <si>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</si>
  <si>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</si>
  <si>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</si>
  <si>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</si>
  <si>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</si>
  <si>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</si>
  <si>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</si>
  <si>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</si>
  <si>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</si>
  <si>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</si>
  <si>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</si>
  <si>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</si>
  <si>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</si>
  <si>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</si>
  <si>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</si>
  <si>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</si>
  <si>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</si>
  <si>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</si>
  <si>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</si>
  <si>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</si>
  <si>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</si>
  <si>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</si>
  <si>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</si>
  <si>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</si>
  <si>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</si>
  <si>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</si>
  <si>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</si>
  <si>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</si>
  <si>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</si>
  <si>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</si>
  <si>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</si>
  <si>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</si>
  <si>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</si>
  <si>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</si>
  <si>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</si>
  <si>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</si>
  <si>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</si>
  <si>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</si>
  <si>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</si>
  <si>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</si>
  <si>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</si>
  <si>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</si>
  <si>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</si>
  <si>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</si>
  <si>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</si>
  <si>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</si>
  <si>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</si>
  <si>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</si>
  <si>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</si>
  <si>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</si>
  <si>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</si>
  <si>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</si>
  <si>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</si>
  <si>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</si>
  <si>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</si>
  <si>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</si>
  <si>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</si>
  <si>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</si>
  <si>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</si>
  <si>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</si>
  <si>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</si>
  <si>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</si>
  <si>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</si>
  <si>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</si>
  <si>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</si>
  <si>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</si>
  <si>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</si>
  <si>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</si>
  <si>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</si>
  <si>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</si>
  <si>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</si>
  <si>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</si>
  <si>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</si>
  <si>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</si>
  <si>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</si>
  <si>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</si>
  <si>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</si>
  <si>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</si>
  <si>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</si>
  <si>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</si>
  <si>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</si>
  <si>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</si>
  <si>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</si>
  <si>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</si>
  <si>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</si>
  <si>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</si>
  <si>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</si>
  <si>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</si>
  <si>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</si>
  <si>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</si>
  <si>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</si>
  <si>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</si>
  <si>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</si>
  <si>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</si>
  <si>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</si>
  <si>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</si>
  <si>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</si>
  <si>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</si>
  <si>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</si>
  <si>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</si>
  <si>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</si>
  <si>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</si>
  <si>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</si>
  <si>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</si>
  <si>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</si>
  <si>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</si>
  <si>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</si>
  <si>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</si>
  <si>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</si>
  <si>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</si>
  <si>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</si>
  <si>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</si>
  <si>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</si>
  <si>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</si>
  <si>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</si>
  <si>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</si>
  <si>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</si>
  <si>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</si>
  <si>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</si>
  <si>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</si>
  <si>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</si>
  <si>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</si>
  <si>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</si>
  <si>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</si>
  <si>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</si>
  <si>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</si>
  <si>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</si>
  <si>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</si>
  <si>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</si>
  <si>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</si>
  <si>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</si>
  <si>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</si>
  <si>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</si>
  <si>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</si>
  <si>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</si>
  <si>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</si>
  <si>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</si>
  <si>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</si>
  <si>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</si>
  <si>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</si>
  <si>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</si>
  <si>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</si>
  <si>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</si>
  <si>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</si>
  <si>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</si>
  <si>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</si>
  <si>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</si>
  <si>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</si>
  <si>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</si>
  <si>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</si>
  <si>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</si>
  <si>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</si>
  <si>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</si>
  <si>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</si>
  <si>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</si>
  <si>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</si>
  <si>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</si>
  <si>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</si>
  <si>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</si>
  <si>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</si>
  <si>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</si>
  <si>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</si>
  <si>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</si>
  <si>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</si>
  <si>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</si>
  <si>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</si>
  <si>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</si>
  <si>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</si>
  <si>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</si>
  <si>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</si>
  <si>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</si>
  <si>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</si>
  <si>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</si>
  <si>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</si>
  <si>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</si>
  <si>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</si>
  <si>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</si>
  <si>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</si>
  <si>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</si>
  <si>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</si>
  <si>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</si>
  <si>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</si>
  <si>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</si>
  <si>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</si>
  <si>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</si>
  <si>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</si>
  <si>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</si>
  <si>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</si>
  <si>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</si>
  <si>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</si>
  <si>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</si>
  <si>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</si>
  <si>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</si>
  <si>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</si>
  <si>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</si>
  <si>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</si>
  <si>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</si>
  <si>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</si>
  <si>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</si>
  <si>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</si>
  <si>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</si>
  <si>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</si>
  <si>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</si>
  <si>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</si>
  <si>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</si>
  <si>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</si>
  <si>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</si>
  <si>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</si>
  <si>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</si>
  <si>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</si>
  <si>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</si>
  <si>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</si>
  <si>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</si>
  <si>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</si>
  <si>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</si>
  <si>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</si>
  <si>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</si>
  <si>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</si>
  <si>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</si>
  <si>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</si>
  <si>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</si>
  <si>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</si>
  <si>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</si>
  <si>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</si>
  <si>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</si>
  <si>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</si>
  <si>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</si>
  <si>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</si>
  <si>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</si>
  <si>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</si>
  <si>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</si>
  <si>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</si>
  <si>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</si>
  <si>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</si>
  <si>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</si>
  <si>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</si>
  <si>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</si>
  <si>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</si>
  <si>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</si>
  <si>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</si>
  <si>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</si>
  <si>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</si>
  <si>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</si>
  <si>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</si>
  <si>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</si>
  <si>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</si>
  <si>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</si>
  <si>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</si>
  <si>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</si>
  <si>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</si>
  <si>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</si>
  <si>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</si>
  <si>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</si>
  <si>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</si>
  <si>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</si>
  <si>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</si>
  <si>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</si>
  <si>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</si>
  <si>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</si>
  <si>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</si>
  <si>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</si>
  <si>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</si>
  <si>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</si>
  <si>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</si>
  <si>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</si>
  <si>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</si>
  <si>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</si>
  <si>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</si>
  <si>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</si>
  <si>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</si>
  <si>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</si>
  <si>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</si>
  <si>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</si>
  <si>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</si>
  <si>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</si>
  <si>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</si>
  <si>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</si>
  <si>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</si>
  <si>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</si>
  <si>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</si>
  <si>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</si>
  <si>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</si>
  <si>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</si>
  <si>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</si>
  <si>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</si>
  <si>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</si>
  <si>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</si>
  <si>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</si>
  <si>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</si>
  <si>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</si>
  <si>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</si>
  <si>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</si>
  <si>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</si>
  <si>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</si>
  <si>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</si>
  <si>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</si>
  <si>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</si>
  <si>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</si>
  <si>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</si>
  <si>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</si>
  <si>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</si>
  <si>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</si>
  <si>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</si>
  <si>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</si>
  <si>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</si>
  <si>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</si>
  <si>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</si>
  <si>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</si>
  <si>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</si>
  <si>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</si>
  <si>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</si>
  <si>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</si>
  <si>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</si>
  <si>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</si>
  <si>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</si>
  <si>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</si>
  <si>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</si>
  <si>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</si>
  <si>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</si>
  <si>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</si>
  <si>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</si>
  <si>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</si>
  <si>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</si>
  <si>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</si>
  <si>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</si>
  <si>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</si>
  <si>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</si>
  <si>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</si>
  <si>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</si>
  <si>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</si>
  <si>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</si>
  <si>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</si>
  <si>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</si>
  <si>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</si>
  <si>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</si>
  <si>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</si>
  <si>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</si>
  <si>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</si>
  <si>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</si>
  <si>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</si>
  <si>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</si>
  <si>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</si>
  <si>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</si>
  <si>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</si>
  <si>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</si>
  <si>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</si>
  <si>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</si>
  <si>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</si>
  <si>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</si>
  <si>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</si>
  <si>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</si>
  <si>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</si>
  <si>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</si>
  <si>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</si>
  <si>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</si>
  <si>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</si>
  <si>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</si>
  <si>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</si>
  <si>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</si>
  <si>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</si>
  <si>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</si>
  <si>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</si>
  <si>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</si>
  <si>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</si>
  <si>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</si>
  <si>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</si>
  <si>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</si>
  <si>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</si>
  <si>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</si>
  <si>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</si>
  <si>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</si>
  <si>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</si>
  <si>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</si>
  <si>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</si>
  <si>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</si>
  <si>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</si>
  <si>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</si>
  <si>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</si>
  <si>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</si>
  <si>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</si>
  <si>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</si>
  <si>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</si>
  <si>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</si>
  <si>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</si>
  <si>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</si>
  <si>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</si>
  <si>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</si>
  <si>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</si>
  <si>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</si>
  <si>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</si>
  <si>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</si>
  <si>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</si>
  <si>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</si>
  <si>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</si>
  <si>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</si>
  <si>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</si>
  <si>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</si>
  <si>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</si>
  <si>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</si>
  <si>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</si>
  <si>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</si>
  <si>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</si>
  <si>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</si>
  <si>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</si>
  <si>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</si>
  <si>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</si>
  <si>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</si>
  <si>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</si>
  <si>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</si>
  <si>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</si>
  <si>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</si>
  <si>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</si>
  <si>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</si>
  <si>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</si>
  <si>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</si>
  <si>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</si>
  <si>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</si>
  <si>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</si>
  <si>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</si>
  <si>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</si>
  <si>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</si>
  <si>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</si>
  <si>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</si>
  <si>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</si>
  <si>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</si>
  <si>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</si>
  <si>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</si>
  <si>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</si>
  <si>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</si>
  <si>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</si>
  <si>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</si>
  <si>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</si>
  <si>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</si>
  <si>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</si>
  <si>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</si>
  <si>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</si>
  <si>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</si>
  <si>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</si>
  <si>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</si>
  <si>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</si>
  <si>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</si>
  <si>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</si>
  <si>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</si>
  <si>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</si>
  <si>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</si>
  <si>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</si>
  <si>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</si>
  <si>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</si>
  <si>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</si>
  <si>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</si>
  <si>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</si>
  <si>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</si>
  <si>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</si>
  <si>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</si>
  <si>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</si>
  <si>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</si>
  <si>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</si>
  <si>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</si>
  <si>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</si>
  <si>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</si>
  <si>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</si>
  <si>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</si>
  <si>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</si>
  <si>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</si>
  <si>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</si>
  <si>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</si>
  <si>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</si>
  <si>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</si>
  <si>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</si>
  <si>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</si>
  <si>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</si>
  <si>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</si>
  <si>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</si>
  <si>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</si>
  <si>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</si>
  <si>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</si>
  <si>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</si>
  <si>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</si>
  <si>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</si>
  <si>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</si>
  <si>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</si>
  <si>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</si>
  <si>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</si>
  <si>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</si>
  <si>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</si>
  <si>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</si>
  <si>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</si>
  <si>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</si>
  <si>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</si>
  <si>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</si>
  <si>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</si>
  <si>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</si>
  <si>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</si>
  <si>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</si>
  <si>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</si>
  <si>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</si>
  <si>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</si>
  <si>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</si>
  <si>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</si>
  <si>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</si>
  <si>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</si>
  <si>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</si>
  <si>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</si>
  <si>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</si>
  <si>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</si>
  <si>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</si>
  <si>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</si>
  <si>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</si>
  <si>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</si>
  <si>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</si>
  <si>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</si>
  <si>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</si>
  <si>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</si>
  <si>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</si>
  <si>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</si>
  <si>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</si>
  <si>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</si>
  <si>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</si>
  <si>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</si>
  <si>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</si>
  <si>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</si>
  <si>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</si>
  <si>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</si>
  <si>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</si>
  <si>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</si>
  <si>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</si>
  <si>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</si>
  <si>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</si>
  <si>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</si>
  <si>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</si>
  <si>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</si>
  <si>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</si>
  <si>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</si>
  <si>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</si>
  <si>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</si>
  <si>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</si>
  <si>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</si>
  <si>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</si>
  <si>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</si>
  <si>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</si>
  <si>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</si>
  <si>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</si>
  <si>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</si>
  <si>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</si>
  <si>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</si>
  <si>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</si>
  <si>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</si>
  <si>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</si>
  <si>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</si>
  <si>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</si>
  <si>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</si>
  <si>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</si>
  <si>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</si>
  <si>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</si>
  <si>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</si>
  <si>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</si>
  <si>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</si>
  <si>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</si>
  <si>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</si>
  <si>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</si>
  <si>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</si>
  <si>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</si>
  <si>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</si>
  <si>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</si>
  <si>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</si>
  <si>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</si>
  <si>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</si>
  <si>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</si>
  <si>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</si>
  <si>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</si>
  <si>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</si>
  <si>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</si>
  <si>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</si>
  <si>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</si>
  <si>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</si>
  <si>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</si>
  <si>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</si>
  <si>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</si>
  <si>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</si>
  <si>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</si>
  <si>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</si>
  <si>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</si>
  <si>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</si>
  <si>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</si>
  <si>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</si>
  <si>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</si>
  <si>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</si>
  <si>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</si>
  <si>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</si>
  <si>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</si>
  <si>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</si>
  <si>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</si>
  <si>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</si>
  <si>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</si>
  <si>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</si>
  <si>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</si>
  <si>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</si>
  <si>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</si>
  <si>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</si>
  <si>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</si>
  <si>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</si>
  <si>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</si>
  <si>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</si>
  <si>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</si>
  <si>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</si>
  <si>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</si>
  <si>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</si>
  <si>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</si>
  <si>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</si>
  <si>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</si>
  <si>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</si>
  <si>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</si>
  <si>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</si>
  <si>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</si>
  <si>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</si>
  <si>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</si>
  <si>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</si>
  <si>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</si>
  <si>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</si>
  <si>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</si>
  <si>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</si>
  <si>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</si>
  <si>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</si>
  <si>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</si>
  <si>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</si>
  <si>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</si>
  <si>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</si>
  <si>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</si>
  <si>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</si>
  <si>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</si>
  <si>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</si>
  <si>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</si>
  <si>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</si>
  <si>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</si>
  <si>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</si>
  <si>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</si>
  <si>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</si>
  <si>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</si>
  <si>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</si>
  <si>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</si>
  <si>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</si>
  <si>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</si>
  <si>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</si>
  <si>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</si>
  <si>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</si>
  <si>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</si>
  <si>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</si>
  <si>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</si>
  <si>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</si>
  <si>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</si>
  <si>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</si>
  <si>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</si>
  <si>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</si>
  <si>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</si>
  <si>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</si>
  <si>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</si>
  <si>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</si>
  <si>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</si>
  <si>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</si>
  <si>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</si>
  <si>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</si>
  <si>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</si>
  <si>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</si>
  <si>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</si>
  <si>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</si>
  <si>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</si>
  <si>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</si>
  <si>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</si>
  <si>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</si>
  <si>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</si>
  <si>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</si>
  <si>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</si>
  <si>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</si>
  <si>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</si>
  <si>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</si>
  <si>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</si>
  <si>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</si>
  <si>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</si>
  <si>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</si>
  <si>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</si>
  <si>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</si>
  <si>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</si>
  <si>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</si>
  <si>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</si>
  <si>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</si>
  <si>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</si>
  <si>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</si>
  <si>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</si>
  <si>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</si>
  <si>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</si>
  <si>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</si>
  <si>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</si>
  <si>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</si>
  <si>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</si>
  <si>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</si>
  <si>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</si>
  <si>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</si>
  <si>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</si>
  <si>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</si>
  <si>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</si>
  <si>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</si>
  <si>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</si>
  <si>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</si>
  <si>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</si>
  <si>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</si>
  <si>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</si>
  <si>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</si>
  <si>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</si>
  <si>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</si>
  <si>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</si>
  <si>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</si>
  <si>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</si>
  <si>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</si>
  <si>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</si>
  <si>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</si>
  <si>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</si>
  <si>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</si>
  <si>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</si>
  <si>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</si>
  <si>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</si>
  <si>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</si>
  <si>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</si>
  <si>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</si>
  <si>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</si>
  <si>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</si>
  <si>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</si>
  <si>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</si>
  <si>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</si>
  <si>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</si>
  <si>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</si>
  <si>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</si>
  <si>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</si>
  <si>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</si>
  <si>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</si>
  <si>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</si>
  <si>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</si>
  <si>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</si>
  <si>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</si>
  <si>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</si>
  <si>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</si>
  <si>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</si>
  <si>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</si>
  <si>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</si>
  <si>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</si>
  <si>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</si>
  <si>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</si>
  <si>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</si>
  <si>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</si>
  <si>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</si>
  <si>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</si>
  <si>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</si>
  <si>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</si>
  <si>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</si>
  <si>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</si>
  <si>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</si>
  <si>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</si>
  <si>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</si>
  <si>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</si>
  <si>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</si>
  <si>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</si>
  <si>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</si>
  <si>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</si>
  <si>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</si>
  <si>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</si>
  <si>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</si>
  <si>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</si>
  <si>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</si>
  <si>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</si>
  <si>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</si>
  <si>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</si>
  <si>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</si>
  <si>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</si>
  <si>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</si>
  <si>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</si>
  <si>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</si>
  <si>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</si>
  <si>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</si>
  <si>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</si>
  <si>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</si>
  <si>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</si>
  <si>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</si>
  <si>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</si>
  <si>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</si>
  <si>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</si>
  <si>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</si>
  <si>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</si>
  <si>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</si>
  <si>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</si>
  <si>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</si>
  <si>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</si>
  <si>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</si>
  <si>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</si>
  <si>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</si>
  <si>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</si>
  <si>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</si>
  <si>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</si>
  <si>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</si>
  <si>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</si>
  <si>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</si>
  <si>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</si>
  <si>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</si>
  <si>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</si>
  <si>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</si>
  <si>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</si>
  <si>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</si>
  <si>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</si>
  <si>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</si>
  <si>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</si>
  <si>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</si>
  <si>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</si>
  <si>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</si>
  <si>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</si>
  <si>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</si>
  <si>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</si>
  <si>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</si>
  <si>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</si>
  <si>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</si>
  <si>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</si>
  <si>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</si>
  <si>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</si>
  <si>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</si>
  <si>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</si>
  <si>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</si>
  <si>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</si>
  <si>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</si>
  <si>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</si>
  <si>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</si>
  <si>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</si>
  <si>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</si>
  <si>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</si>
  <si>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</si>
  <si>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</si>
  <si>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</si>
  <si>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</si>
  <si>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</si>
  <si>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</si>
  <si>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</si>
  <si>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</si>
  <si>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</si>
  <si>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</si>
  <si>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</si>
  <si>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</si>
  <si>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</si>
  <si>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</si>
  <si>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</si>
  <si>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</si>
  <si>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</si>
  <si>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</si>
  <si>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</si>
  <si>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</si>
  <si>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</si>
  <si>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</si>
  <si>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</si>
  <si>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</si>
  <si>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</si>
  <si>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</si>
  <si>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</si>
  <si>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</si>
  <si>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</si>
  <si>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</si>
  <si>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</si>
  <si>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</si>
  <si>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</si>
  <si>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</si>
  <si>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</si>
  <si>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</si>
  <si>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</si>
  <si>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</si>
  <si>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</si>
  <si>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</si>
  <si>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</si>
  <si>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</si>
  <si>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</si>
  <si>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</si>
  <si>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</si>
  <si>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</si>
  <si>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</si>
  <si>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</si>
  <si>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</si>
  <si>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</si>
  <si>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</si>
  <si>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</si>
  <si>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</si>
  <si>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</si>
  <si>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</si>
  <si>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</si>
  <si>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</si>
  <si>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</si>
  <si>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</si>
  <si>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</si>
  <si>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</si>
  <si>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</si>
  <si>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</si>
  <si>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</si>
  <si>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</si>
  <si>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</si>
  <si>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</si>
  <si>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</si>
  <si>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</si>
  <si>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</si>
  <si>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</si>
  <si>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</si>
  <si>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</si>
  <si>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</si>
  <si>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</si>
  <si>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</si>
  <si>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</si>
  <si>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</si>
  <si>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</si>
  <si>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</si>
  <si>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</si>
  <si>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</si>
  <si>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</si>
  <si>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</si>
  <si>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</si>
  <si>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</si>
  <si>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</si>
  <si>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</si>
  <si>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</si>
  <si>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</si>
  <si>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</si>
  <si>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</si>
  <si>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</si>
  <si>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</si>
  <si>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</si>
  <si>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</si>
  <si>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</si>
  <si>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</si>
  <si>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</si>
  <si>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</si>
  <si>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</si>
  <si>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</si>
  <si>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</si>
  <si>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</si>
  <si>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</si>
  <si>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</si>
  <si>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</si>
  <si>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</si>
  <si>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</si>
  <si>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</si>
  <si>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</si>
  <si>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</si>
  <si>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</si>
  <si>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</si>
  <si>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</si>
  <si>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</si>
  <si>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</si>
  <si>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</si>
  <si>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</si>
  <si>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</si>
  <si>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</si>
  <si>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</si>
  <si>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</si>
  <si>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</si>
  <si>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</si>
  <si>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</si>
  <si>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</si>
  <si>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</si>
  <si>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</si>
  <si>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</si>
  <si>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</si>
  <si>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</si>
  <si>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</si>
  <si>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</si>
  <si>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</si>
  <si>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</si>
  <si>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</si>
  <si>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</si>
  <si>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</si>
  <si>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</si>
  <si>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</si>
  <si>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</si>
  <si>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</si>
  <si>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</si>
  <si>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</si>
  <si>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</si>
  <si>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</si>
  <si>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</si>
  <si>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</si>
  <si>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</si>
  <si>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</si>
  <si>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</si>
  <si>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</si>
  <si>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</si>
  <si>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</si>
  <si>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</si>
  <si>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</si>
  <si>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</si>
  <si>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</si>
  <si>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</si>
  <si>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</si>
  <si>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</si>
  <si>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</si>
  <si>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</si>
  <si>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</si>
  <si>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</si>
  <si>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</si>
  <si>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</si>
  <si>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</si>
  <si>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</si>
  <si>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</si>
  <si>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</si>
  <si>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</si>
  <si>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</si>
  <si>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</si>
  <si>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</si>
  <si>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</si>
  <si>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</si>
  <si>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</si>
  <si>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</si>
  <si>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</si>
  <si>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</si>
  <si>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</si>
  <si>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</si>
  <si>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</si>
  <si>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</si>
  <si>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</si>
  <si>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</si>
  <si>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</si>
  <si>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</si>
  <si>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</si>
  <si>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</si>
  <si>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</si>
  <si>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</si>
  <si>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</si>
  <si>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</si>
  <si>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</si>
  <si>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</si>
  <si>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</si>
  <si>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</si>
  <si>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</si>
  <si>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</si>
  <si>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</si>
  <si>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</si>
  <si>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</si>
  <si>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</si>
  <si>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</si>
  <si>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</si>
  <si>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</si>
  <si>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</si>
  <si>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</si>
  <si>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</si>
  <si>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</si>
  <si>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</si>
  <si>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</si>
  <si>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</si>
  <si>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</si>
  <si>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</si>
  <si>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</si>
  <si>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</si>
  <si>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</si>
  <si>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</si>
  <si>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</si>
  <si>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</si>
  <si>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</si>
  <si>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</si>
  <si>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</si>
  <si>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</si>
  <si>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</si>
  <si>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</si>
  <si>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</si>
  <si>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</si>
  <si>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</si>
  <si>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</si>
  <si>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</si>
  <si>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</si>
  <si>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</si>
  <si>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</si>
  <si>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</si>
  <si>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</si>
  <si>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</si>
  <si>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</si>
  <si>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</si>
  <si>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</si>
  <si>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</si>
  <si>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</si>
  <si>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</si>
  <si>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</si>
  <si>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</si>
  <si>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</si>
  <si>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</si>
  <si>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</si>
  <si>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</si>
  <si>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</si>
  <si>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</si>
  <si>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</si>
  <si>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</si>
  <si>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</si>
  <si>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</si>
  <si>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</si>
  <si>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</si>
  <si>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</si>
  <si>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</si>
  <si>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</si>
  <si>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</si>
  <si>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</si>
  <si>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</si>
  <si>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</si>
  <si>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</si>
  <si>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</si>
  <si>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</si>
  <si>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</si>
  <si>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</si>
  <si>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</si>
  <si>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</si>
  <si>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</si>
  <si>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</si>
  <si>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</si>
  <si>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</si>
  <si>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</si>
  <si>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</si>
  <si>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</si>
  <si>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</si>
  <si>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</si>
  <si>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</si>
  <si>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</si>
  <si>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</si>
  <si>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</si>
  <si>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</si>
  <si>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</si>
  <si>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</si>
  <si>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</si>
  <si>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</si>
  <si>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</si>
  <si>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</si>
  <si>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</si>
  <si>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</si>
  <si>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</si>
  <si>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</si>
  <si>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</si>
  <si>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</si>
  <si>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</si>
  <si>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</si>
  <si>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</si>
  <si>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</si>
  <si>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</si>
  <si>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</si>
  <si>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</si>
  <si>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</si>
  <si>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</si>
  <si>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</si>
  <si>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</si>
  <si>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</si>
  <si>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</si>
  <si>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</si>
  <si>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</si>
  <si>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</si>
  <si>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</si>
  <si>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</si>
  <si>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</si>
  <si>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</si>
  <si>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</si>
  <si>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</si>
  <si>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</si>
  <si>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</si>
  <si>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</si>
  <si>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</si>
  <si>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</si>
  <si>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</si>
  <si>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</si>
  <si>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</si>
  <si>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</si>
  <si>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</si>
  <si>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</si>
  <si>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</si>
  <si>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</si>
  <si>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</si>
  <si>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</si>
  <si>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</si>
  <si>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</si>
  <si>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</si>
  <si>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</si>
  <si>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</si>
  <si>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</si>
  <si>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</si>
  <si>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</si>
  <si>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</si>
  <si>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</si>
  <si>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</si>
  <si>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</si>
  <si>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</si>
  <si>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</si>
  <si>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</si>
  <si>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</si>
  <si>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</si>
  <si>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</si>
  <si>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</si>
  <si>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</si>
  <si>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</si>
  <si>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</si>
  <si>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</si>
  <si>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</si>
  <si>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</si>
  <si>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</si>
  <si>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</si>
  <si>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</si>
  <si>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</si>
  <si>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</si>
  <si>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</si>
  <si>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</si>
  <si>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</si>
  <si>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</si>
  <si>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</si>
  <si>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</si>
  <si>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</si>
  <si>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</si>
  <si>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</si>
  <si>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</si>
  <si>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</si>
  <si>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</si>
  <si>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</si>
  <si>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</si>
  <si>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</si>
  <si>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</si>
  <si>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</si>
  <si>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</si>
  <si>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</si>
  <si>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</si>
  <si>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</si>
  <si>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</si>
  <si>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</si>
  <si>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</si>
  <si>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</si>
  <si>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</si>
  <si>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</si>
  <si>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</si>
  <si>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</si>
  <si>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</si>
  <si>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</si>
  <si>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</si>
  <si>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</si>
  <si>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</si>
  <si>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</si>
  <si>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</si>
  <si>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</si>
  <si>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</si>
  <si>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</si>
  <si>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</si>
  <si>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</si>
  <si>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</si>
  <si>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</si>
  <si>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</si>
  <si>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</si>
  <si>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</si>
  <si>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</si>
  <si>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</si>
  <si>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</si>
  <si>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</si>
  <si>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</si>
  <si>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</si>
  <si>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</si>
  <si>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</si>
  <si>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</si>
  <si>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</si>
  <si>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</si>
  <si>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</si>
  <si>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</si>
  <si>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</si>
  <si>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</si>
  <si>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</si>
  <si>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</si>
  <si>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</si>
  <si>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</si>
  <si>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</si>
  <si>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</si>
  <si>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</si>
  <si>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</si>
  <si>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</si>
  <si>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</si>
  <si>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</si>
  <si>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</si>
  <si>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</si>
  <si>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</si>
  <si>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</si>
  <si>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</si>
  <si>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</si>
  <si>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</si>
  <si>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</si>
  <si>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</si>
  <si>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</si>
  <si>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</si>
  <si>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</si>
  <si>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</si>
  <si>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</si>
  <si>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</si>
  <si>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</si>
  <si>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</si>
  <si>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</si>
  <si>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</si>
  <si>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</si>
  <si>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</si>
  <si>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</si>
  <si>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</si>
  <si>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</si>
  <si>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</si>
  <si>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</si>
  <si>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</si>
  <si>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</si>
  <si>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</si>
  <si>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</si>
  <si>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</si>
  <si>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</si>
  <si>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</si>
  <si>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</si>
  <si>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</si>
  <si>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</si>
  <si>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</si>
  <si>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</si>
  <si>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</si>
  <si>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</si>
  <si>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</si>
  <si>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</si>
  <si>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</si>
  <si>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</si>
  <si>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</si>
  <si>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</si>
  <si>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</si>
  <si>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</si>
  <si>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</si>
  <si>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</si>
  <si>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</si>
  <si>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</si>
  <si>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</si>
  <si>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</si>
  <si>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</si>
  <si>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</si>
  <si>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</si>
  <si>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</si>
  <si>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</si>
  <si>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</si>
  <si>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</si>
  <si>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</si>
  <si>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</si>
  <si>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</si>
  <si>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</si>
  <si>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</si>
  <si>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</si>
  <si>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</si>
  <si>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</si>
  <si>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</si>
  <si>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</si>
  <si>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</si>
  <si>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</si>
  <si>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</si>
  <si>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</si>
  <si>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</si>
  <si>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</si>
  <si>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</si>
  <si>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</si>
  <si>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</si>
  <si>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</si>
  <si>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</si>
  <si>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</si>
  <si>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</si>
  <si>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</si>
  <si>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</si>
  <si>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</si>
  <si>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</si>
  <si>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</si>
  <si>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</si>
  <si>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</si>
  <si>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</si>
  <si>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</si>
  <si>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</si>
  <si>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</si>
  <si>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</si>
  <si>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</si>
  <si>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</si>
  <si>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</si>
  <si>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</si>
  <si>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</si>
  <si>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</si>
  <si>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</si>
  <si>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</si>
  <si>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</si>
  <si>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</si>
  <si>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</si>
  <si>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</si>
  <si>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</si>
  <si>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</si>
  <si>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</si>
  <si>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</si>
  <si>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</si>
  <si>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</si>
  <si>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</si>
  <si>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</si>
  <si>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</si>
  <si>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</si>
  <si>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</si>
  <si>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</si>
  <si>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</si>
  <si>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</si>
  <si>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</si>
  <si>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</si>
  <si>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</si>
  <si>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</si>
  <si>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</si>
  <si>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</si>
  <si>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</si>
  <si>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</si>
  <si>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</si>
  <si>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</si>
  <si>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</si>
  <si>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</si>
  <si>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</si>
  <si>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</si>
  <si>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</si>
  <si>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</si>
  <si>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</si>
  <si>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</si>
  <si>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</si>
  <si>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</si>
  <si>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</si>
  <si>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</si>
  <si>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</si>
  <si>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</si>
  <si>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</si>
  <si>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</si>
  <si>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</si>
  <si>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</si>
  <si>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</si>
  <si>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</si>
  <si>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</si>
  <si>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</si>
  <si>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</si>
  <si>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</si>
  <si>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</si>
  <si>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</si>
  <si>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</si>
  <si>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</si>
  <si>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</si>
  <si>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</si>
  <si>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</si>
  <si>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</si>
  <si>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</si>
  <si>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</si>
  <si>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</si>
  <si>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</si>
  <si>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</si>
  <si>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</si>
  <si>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</si>
  <si>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</si>
  <si>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</si>
  <si>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</si>
  <si>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</si>
  <si>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</si>
  <si>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</si>
  <si>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</si>
  <si>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</si>
  <si>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</si>
  <si>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</si>
  <si>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</si>
  <si>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</si>
  <si>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</si>
  <si>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</si>
  <si>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</si>
  <si>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</si>
  <si>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</si>
  <si>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</si>
  <si>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</si>
  <si>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</si>
  <si>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</si>
  <si>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</si>
  <si>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</si>
  <si>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</si>
  <si>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</si>
  <si>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</si>
  <si>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</si>
  <si>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</si>
  <si>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</si>
  <si>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</si>
  <si>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</si>
  <si>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</si>
  <si>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</si>
  <si>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</si>
  <si>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</si>
  <si>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</si>
  <si>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</si>
  <si>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</si>
  <si>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</si>
  <si>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</si>
  <si>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</si>
  <si>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</si>
  <si>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</si>
  <si>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</si>
  <si>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</si>
  <si>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</si>
  <si>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</si>
  <si>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</si>
  <si>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</si>
  <si>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</si>
  <si>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</si>
  <si>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</si>
  <si>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</si>
  <si>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</si>
  <si>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</si>
  <si>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</si>
  <si>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</si>
  <si>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</si>
  <si>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</si>
  <si>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</si>
  <si>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</si>
  <si>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</si>
  <si>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</si>
  <si>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</si>
  <si>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</si>
  <si>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</si>
  <si>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</si>
  <si>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</si>
  <si>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</si>
  <si>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</si>
  <si>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</si>
  <si>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</si>
  <si>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</si>
  <si>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</si>
  <si>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</si>
  <si>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</si>
  <si>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</si>
  <si>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</si>
  <si>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</si>
  <si>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</si>
  <si>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</si>
  <si>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</si>
  <si>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</si>
  <si>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</si>
  <si>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</si>
  <si>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</si>
  <si>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</si>
  <si>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</si>
  <si>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</si>
  <si>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</si>
  <si>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</si>
  <si>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</si>
  <si>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</si>
  <si>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</si>
  <si>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</si>
  <si>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</si>
  <si>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</si>
  <si>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</si>
  <si>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</si>
  <si>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</si>
  <si>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</si>
  <si>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</si>
  <si>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</si>
  <si>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</si>
  <si>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</si>
  <si>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</si>
  <si>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</si>
  <si>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</si>
  <si>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</si>
  <si>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</si>
  <si>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</si>
  <si>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</si>
  <si>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</si>
  <si>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</si>
  <si>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</si>
  <si>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</si>
  <si>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</si>
  <si>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</si>
  <si>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</si>
  <si>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</si>
  <si>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</si>
  <si>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</si>
  <si>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</si>
  <si>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</si>
  <si>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</si>
  <si>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</si>
  <si>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</si>
  <si>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</si>
  <si>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</si>
  <si>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</si>
  <si>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</si>
  <si>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</si>
  <si>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</si>
  <si>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</si>
  <si>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</si>
  <si>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</si>
  <si>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</si>
  <si>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</si>
  <si>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</si>
  <si>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</si>
  <si>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</si>
  <si>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</si>
  <si>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</si>
  <si>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</si>
  <si>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</si>
  <si>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</si>
  <si>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</si>
  <si>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</si>
  <si>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</si>
  <si>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</si>
  <si>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</si>
  <si>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</si>
  <si>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</si>
  <si>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</si>
  <si>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</si>
  <si>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</si>
  <si>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</si>
  <si>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</si>
  <si>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</si>
  <si>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</si>
  <si>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</si>
  <si>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</si>
  <si>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</si>
  <si>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</si>
  <si>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</si>
  <si>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</si>
  <si>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</si>
  <si>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</si>
  <si>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</si>
  <si>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</si>
  <si>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</si>
  <si>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</si>
  <si>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</si>
  <si>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</si>
  <si>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</si>
  <si>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</si>
  <si>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</si>
  <si>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</si>
  <si>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</si>
  <si>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</si>
  <si>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</si>
  <si>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</si>
  <si>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</si>
  <si>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</si>
  <si>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</si>
  <si>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</si>
  <si>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</si>
  <si>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</si>
  <si>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</si>
  <si>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</si>
  <si>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</si>
  <si>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</si>
  <si>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</si>
  <si>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</si>
  <si>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</si>
  <si>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</si>
  <si>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</si>
  <si>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</si>
  <si>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</si>
  <si>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</si>
  <si>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</si>
  <si>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</si>
  <si>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</si>
  <si>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</si>
  <si>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</si>
  <si>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</si>
  <si>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</si>
  <si>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</si>
  <si>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</si>
  <si>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</si>
  <si>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</si>
  <si>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</si>
  <si>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</si>
  <si>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</si>
  <si>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</si>
  <si>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</si>
  <si>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</si>
  <si>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</si>
  <si>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</si>
  <si>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</si>
  <si>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</si>
  <si>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</si>
  <si>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</si>
  <si>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</si>
  <si>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</si>
  <si>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</si>
  <si>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</si>
  <si>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</si>
  <si>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</si>
  <si>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</si>
  <si>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</si>
  <si>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</si>
  <si>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</si>
  <si>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</si>
  <si>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</si>
  <si>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</si>
  <si>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</si>
  <si>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</si>
  <si>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</si>
  <si>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</si>
  <si>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</si>
  <si>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</si>
  <si>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</si>
  <si>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</si>
  <si>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</si>
  <si>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</si>
  <si>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</si>
  <si>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</si>
  <si>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</si>
  <si>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</si>
  <si>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</si>
  <si>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</si>
  <si>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</si>
  <si>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</si>
  <si>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</si>
  <si>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</si>
  <si>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</si>
  <si>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</si>
  <si>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</si>
  <si>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</si>
  <si>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</si>
  <si>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</si>
  <si>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</si>
  <si>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</si>
  <si>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</si>
  <si>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</si>
  <si>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</si>
  <si>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</si>
  <si>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</si>
  <si>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</si>
  <si>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</si>
  <si>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</si>
  <si>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</si>
  <si>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</si>
  <si>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</si>
  <si>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</si>
  <si>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</si>
  <si>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</si>
  <si>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</si>
  <si>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</si>
  <si>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</si>
  <si>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</si>
  <si>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</si>
  <si>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</si>
  <si>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</si>
  <si>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</si>
  <si>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</si>
  <si>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</si>
  <si>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</si>
  <si>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</si>
  <si>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</si>
  <si>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</si>
  <si>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</si>
  <si>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</si>
  <si>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</si>
  <si>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</si>
  <si>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</si>
  <si>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</si>
  <si>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</si>
  <si>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</si>
  <si>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</si>
  <si>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</si>
  <si>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</si>
  <si>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</si>
  <si>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</si>
  <si>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</si>
  <si>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</si>
  <si>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</si>
  <si>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</si>
  <si>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</si>
  <si>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</si>
  <si>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</si>
  <si>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</si>
  <si>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</si>
  <si>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</si>
  <si>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</si>
  <si>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</si>
  <si>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</si>
  <si>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</si>
  <si>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</si>
  <si>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</si>
  <si>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</si>
  <si>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</si>
  <si>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</si>
  <si>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</si>
  <si>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</si>
  <si>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</si>
  <si>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</si>
  <si>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</si>
  <si>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</si>
  <si>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</si>
  <si>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</si>
  <si>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</si>
  <si>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</si>
  <si>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</si>
  <si>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</si>
  <si>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</si>
  <si>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</si>
  <si>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</si>
  <si>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</si>
  <si>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</si>
  <si>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</si>
  <si>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</si>
  <si>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</si>
  <si>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</si>
  <si>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</si>
  <si>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</si>
  <si>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</si>
  <si>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</si>
  <si>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</si>
  <si>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</si>
  <si>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</si>
  <si>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</si>
  <si>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</si>
  <si>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</si>
  <si>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</si>
  <si>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</si>
  <si>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</si>
  <si>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</si>
  <si>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</si>
  <si>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</si>
  <si>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</si>
  <si>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</si>
  <si>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</si>
  <si>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</si>
  <si>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</si>
  <si>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</si>
  <si>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</si>
  <si>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</si>
  <si>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</si>
  <si>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</si>
  <si>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</si>
  <si>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</si>
  <si>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</si>
  <si>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</si>
  <si>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</si>
  <si>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</si>
  <si>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</si>
  <si>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</si>
  <si>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</si>
  <si>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</si>
  <si>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</si>
  <si>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</si>
  <si>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</si>
  <si>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</si>
  <si>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</si>
  <si>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</si>
  <si>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</si>
  <si>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</si>
  <si>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</si>
  <si>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</si>
  <si>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</si>
  <si>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</si>
  <si>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</si>
  <si>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</si>
  <si>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</si>
  <si>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</si>
  <si>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</si>
  <si>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</si>
  <si>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</si>
  <si>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</si>
  <si>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</si>
  <si>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</si>
  <si>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</si>
  <si>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</si>
  <si>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</si>
  <si>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</si>
  <si>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</si>
  <si>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</si>
  <si>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</si>
  <si>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</si>
  <si>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</si>
  <si>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</si>
  <si>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</si>
  <si>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</si>
  <si>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</si>
  <si>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</si>
  <si>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</si>
  <si>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</si>
  <si>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</si>
  <si>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</si>
  <si>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</si>
  <si>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</si>
  <si>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</si>
  <si>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</si>
  <si>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</si>
  <si>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</si>
  <si>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</si>
  <si>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</si>
  <si>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</si>
  <si>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</si>
  <si>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</si>
  <si>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</si>
  <si>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</si>
  <si>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</si>
  <si>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</si>
  <si>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</si>
  <si>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</si>
  <si>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</si>
  <si>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</si>
  <si>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</si>
  <si>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</si>
  <si>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</si>
  <si>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</si>
  <si>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</si>
  <si>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</si>
  <si>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</si>
  <si>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</si>
  <si>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</si>
  <si>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</si>
  <si>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</si>
  <si>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</si>
  <si>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</si>
  <si>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</si>
  <si>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</si>
  <si>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</si>
  <si>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</si>
  <si>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</si>
  <si>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</si>
  <si>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</si>
  <si>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</si>
  <si>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</si>
  <si>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</si>
  <si>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</si>
  <si>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</si>
  <si>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</si>
  <si>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</si>
  <si>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</si>
  <si>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</si>
  <si>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</si>
  <si>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</si>
  <si>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</si>
  <si>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</si>
  <si>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</si>
  <si>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</si>
  <si>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</si>
  <si>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</si>
  <si>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</si>
  <si>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</si>
  <si>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</si>
  <si>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</si>
  <si>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</si>
  <si>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</si>
  <si>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</si>
  <si>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</si>
  <si>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</si>
  <si>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</si>
  <si>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</si>
  <si>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</si>
  <si>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</si>
  <si>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</si>
  <si>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</si>
  <si>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</si>
  <si>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</si>
  <si>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</si>
  <si>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</si>
  <si>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</si>
  <si>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</si>
  <si>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</si>
  <si>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</si>
  <si>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</si>
  <si>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</si>
  <si>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</si>
  <si>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</si>
  <si>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</si>
  <si>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</si>
  <si>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</si>
  <si>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</si>
  <si>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</si>
  <si>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</si>
  <si>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</si>
  <si>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</si>
  <si>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</si>
  <si>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</si>
  <si>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</si>
  <si>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</si>
  <si>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</si>
  <si>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</si>
  <si>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</si>
  <si>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</si>
  <si>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</si>
  <si>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</si>
  <si>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</si>
  <si>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</si>
  <si>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</si>
  <si>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</si>
  <si>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</si>
  <si>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</si>
  <si>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</si>
  <si>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</si>
  <si>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</si>
  <si>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</si>
  <si>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</si>
  <si>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</si>
  <si>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</si>
  <si>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</si>
  <si>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</si>
  <si>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</si>
  <si>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</si>
  <si>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</si>
  <si>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</si>
  <si>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</si>
  <si>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</si>
  <si>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</si>
  <si>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</si>
  <si>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</si>
  <si>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</si>
  <si>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</si>
  <si>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</si>
  <si>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</si>
  <si>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</si>
  <si>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</si>
  <si>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</si>
  <si>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</si>
  <si>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</si>
  <si>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</si>
  <si>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</si>
  <si>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</si>
  <si>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</si>
  <si>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</si>
  <si>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</si>
  <si>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</si>
  <si>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</si>
  <si>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</si>
  <si>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</si>
  <si>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</si>
  <si>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</si>
  <si>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</si>
  <si>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</si>
  <si>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</si>
  <si>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</si>
  <si>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</si>
  <si>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</si>
  <si>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</si>
  <si>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</si>
  <si>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</si>
  <si>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</si>
  <si>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</si>
  <si>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</si>
  <si>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</si>
  <si>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</si>
  <si>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</si>
  <si>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</si>
  <si>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</si>
  <si>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</si>
  <si>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</si>
  <si>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</si>
  <si>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</si>
  <si>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</si>
  <si>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</si>
  <si>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</si>
  <si>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</si>
  <si>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</si>
  <si>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</si>
  <si>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</si>
  <si>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</si>
  <si>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</si>
  <si>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</si>
  <si>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</si>
  <si>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</si>
  <si>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</si>
  <si>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</si>
  <si>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</si>
  <si>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</si>
  <si>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</si>
  <si>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</si>
  <si>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</si>
  <si>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</si>
  <si>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</si>
  <si>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</si>
  <si>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</si>
  <si>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</si>
  <si>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</si>
  <si>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</si>
  <si>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</si>
  <si>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</si>
  <si>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</si>
  <si>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</si>
  <si>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</si>
  <si>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</si>
  <si>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</si>
  <si>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</si>
  <si>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</si>
  <si>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</si>
  <si>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</si>
  <si>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</si>
  <si>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</si>
  <si>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</si>
  <si>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</si>
  <si>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</si>
  <si>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</si>
  <si>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</si>
  <si>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</si>
  <si>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</si>
  <si>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</si>
  <si>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</si>
  <si>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</si>
  <si>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</si>
  <si>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</si>
  <si>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</si>
  <si>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</si>
  <si>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</si>
  <si>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</si>
  <si>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</si>
  <si>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</si>
  <si>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</si>
  <si>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</si>
  <si>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</si>
  <si>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</si>
  <si>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</si>
  <si>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</si>
  <si>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</si>
  <si>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</si>
  <si>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</si>
  <si>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</si>
  <si>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</si>
  <si>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</si>
  <si>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</si>
  <si>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</si>
  <si>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</si>
  <si>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</si>
  <si>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</si>
  <si>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</si>
  <si>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</si>
  <si>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</si>
  <si>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</si>
  <si>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</si>
  <si>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</si>
  <si>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</si>
  <si>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</si>
  <si>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</si>
  <si>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</si>
  <si>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</si>
  <si>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</si>
  <si>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</si>
  <si>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</si>
  <si>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</si>
  <si>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</si>
  <si>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</si>
  <si>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</si>
  <si>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</si>
  <si>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</si>
  <si>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</si>
  <si>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</si>
  <si>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</si>
  <si>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</si>
  <si>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</si>
  <si>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</si>
  <si>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</si>
  <si>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</si>
  <si>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</si>
  <si>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</si>
  <si>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</si>
  <si>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</si>
  <si>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</si>
  <si>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</si>
  <si>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</si>
  <si>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</si>
  <si>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</si>
  <si>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</si>
  <si>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</si>
  <si>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</si>
  <si>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</si>
  <si>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</si>
  <si>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</si>
  <si>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</si>
  <si>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</si>
  <si>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</si>
  <si>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</si>
  <si>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</si>
  <si>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</si>
  <si>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</si>
  <si>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</si>
  <si>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</si>
  <si>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</si>
  <si>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</si>
  <si>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</si>
  <si>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</si>
  <si>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</si>
  <si>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</si>
  <si>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</si>
  <si>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</si>
  <si>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</si>
  <si>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</si>
  <si>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</si>
  <si>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</si>
  <si>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</si>
  <si>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</si>
  <si>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</si>
  <si>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</si>
  <si>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</si>
  <si>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</si>
  <si>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</si>
  <si>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</si>
  <si>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</si>
  <si>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</si>
  <si>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</si>
  <si>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</si>
  <si>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</si>
  <si>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</si>
  <si>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</si>
  <si>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</si>
  <si>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</si>
  <si>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</si>
  <si>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</si>
  <si>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</si>
  <si>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</si>
  <si>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</si>
  <si>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</si>
  <si>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</si>
  <si>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</si>
  <si>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</si>
  <si>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</si>
  <si>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</si>
  <si>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</si>
  <si>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</si>
  <si>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</si>
  <si>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</si>
  <si>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</si>
  <si>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</si>
  <si>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</si>
  <si>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</si>
  <si>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</si>
  <si>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</si>
  <si>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</si>
  <si>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</si>
  <si>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</si>
  <si>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</si>
  <si>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</si>
  <si>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</si>
  <si>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</si>
  <si>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</si>
  <si>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</si>
  <si>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</si>
  <si>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</si>
  <si>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</si>
  <si>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</si>
  <si>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</si>
  <si>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</si>
  <si>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</si>
  <si>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</si>
  <si>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</si>
  <si>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</si>
  <si>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</si>
  <si>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</si>
  <si>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</si>
  <si>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</si>
  <si>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</si>
  <si>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</si>
  <si>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</si>
  <si>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</si>
  <si>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</si>
  <si>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</si>
  <si>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</si>
  <si>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</si>
  <si>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</si>
  <si>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</si>
  <si>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</si>
  <si>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</si>
  <si>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</si>
  <si>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</si>
  <si>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</si>
  <si>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</si>
  <si>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</si>
  <si>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</si>
  <si>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</si>
  <si>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</si>
  <si>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</si>
  <si>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</si>
  <si>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</si>
  <si>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</si>
  <si>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</si>
  <si>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</si>
  <si>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</si>
  <si>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</si>
  <si>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</si>
  <si>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</si>
  <si>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</si>
  <si>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</si>
  <si>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</si>
  <si>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</si>
  <si>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</si>
  <si>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</si>
  <si>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</si>
  <si>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</si>
  <si>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</si>
  <si>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</si>
  <si>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</si>
  <si>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</si>
  <si>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</si>
  <si>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</si>
  <si>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</si>
  <si>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</si>
  <si>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</si>
  <si>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</si>
  <si>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</si>
  <si>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</si>
  <si>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</si>
  <si>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</si>
  <si>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</si>
  <si>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</si>
  <si>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</si>
  <si>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</si>
  <si>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</si>
  <si>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</si>
  <si>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</si>
  <si>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</si>
  <si>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</si>
  <si>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</si>
  <si>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</si>
  <si>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</si>
  <si>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</si>
  <si>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</si>
  <si>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</si>
  <si>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</si>
  <si>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</si>
  <si>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</si>
  <si>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</si>
  <si>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</si>
  <si>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</si>
  <si>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</si>
  <si>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</si>
  <si>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</si>
  <si>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</si>
  <si>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</si>
  <si>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</si>
  <si>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</si>
  <si>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</si>
  <si>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</si>
  <si>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</si>
  <si>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</si>
  <si>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</si>
  <si>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</si>
  <si>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</si>
  <si>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</si>
  <si>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</si>
  <si>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</si>
  <si>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</si>
  <si>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</si>
  <si>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</si>
  <si>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</si>
  <si>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</si>
  <si>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</si>
  <si>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</si>
  <si>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</si>
  <si>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</si>
  <si>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</si>
  <si>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</si>
  <si>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</si>
  <si>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</si>
  <si>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</si>
  <si>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</si>
  <si>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</si>
  <si>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</si>
  <si>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</si>
  <si>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</si>
  <si>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</si>
  <si>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</si>
  <si>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</si>
  <si>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</si>
  <si>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</si>
  <si>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</si>
  <si>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</si>
  <si>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</si>
  <si>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</si>
  <si>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</si>
  <si>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</si>
  <si>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</si>
  <si>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</si>
  <si>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</si>
  <si>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</si>
  <si>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</si>
  <si>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</si>
  <si>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</si>
  <si>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</si>
  <si>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</si>
  <si>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</si>
  <si>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</si>
  <si>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</si>
  <si>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</si>
  <si>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</si>
  <si>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</si>
  <si>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</si>
  <si>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</si>
  <si>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</si>
  <si>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</si>
  <si>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</si>
  <si>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</si>
  <si>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</si>
  <si>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</si>
  <si>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</si>
  <si>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</si>
  <si>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</si>
  <si>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</si>
  <si>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</si>
  <si>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</si>
  <si>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</si>
  <si>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</si>
  <si>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</si>
  <si>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</si>
  <si>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</si>
  <si>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</si>
  <si>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</si>
  <si>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</si>
  <si>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</si>
  <si>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</si>
  <si>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</si>
  <si>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</si>
  <si>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</si>
  <si>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</si>
  <si>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</si>
  <si>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</si>
  <si>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</si>
  <si>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</si>
  <si>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</si>
  <si>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</si>
  <si>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</si>
  <si>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</si>
  <si>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</si>
  <si>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</si>
  <si>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</si>
  <si>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</si>
  <si>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</si>
  <si>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</si>
  <si>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</si>
  <si>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</si>
  <si>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</si>
  <si>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</si>
  <si>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</si>
  <si>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</si>
  <si>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</si>
  <si>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</si>
  <si>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</si>
  <si>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</si>
  <si>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</si>
  <si>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</si>
  <si>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</si>
  <si>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</si>
  <si>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</si>
  <si>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</si>
  <si>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</si>
  <si>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</si>
  <si>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</si>
  <si>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</si>
  <si>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</si>
  <si>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</si>
  <si>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</si>
  <si>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</si>
  <si>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</si>
  <si>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</si>
  <si>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</si>
  <si>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</si>
  <si>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</si>
  <si>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</si>
  <si>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</si>
  <si>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</si>
  <si>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</si>
  <si>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</si>
  <si>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</si>
  <si>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</si>
  <si>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</si>
  <si>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</si>
  <si>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</si>
  <si>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</si>
  <si>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</si>
  <si>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</si>
  <si>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</si>
  <si>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</si>
  <si>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</si>
  <si>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</si>
  <si>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</si>
  <si>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</si>
  <si>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</si>
  <si>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</si>
  <si>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</si>
  <si>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</si>
  <si>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</si>
  <si>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</si>
  <si>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</si>
  <si>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</si>
  <si>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</si>
  <si>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</si>
  <si>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</si>
  <si>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</si>
  <si>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</si>
  <si>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</si>
  <si>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</si>
  <si>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</si>
  <si>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</si>
  <si>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</si>
  <si>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</si>
  <si>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</si>
  <si>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</si>
  <si>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</si>
  <si>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</si>
  <si>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</si>
  <si>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</si>
  <si>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</si>
  <si>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</si>
  <si>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</si>
  <si>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</si>
  <si>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</si>
  <si>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</si>
  <si>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</si>
  <si>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</si>
  <si>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</si>
  <si>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</si>
  <si>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</si>
  <si>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</si>
  <si>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</si>
  <si>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</si>
  <si>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</si>
  <si>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</si>
  <si>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</si>
  <si>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</si>
  <si>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</si>
  <si>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</si>
  <si>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</si>
  <si>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</si>
  <si>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</si>
  <si>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</si>
  <si>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</si>
  <si>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</si>
  <si>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</si>
  <si>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</si>
  <si>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</si>
  <si>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</si>
  <si>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</si>
  <si>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</si>
  <si>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</si>
  <si>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</si>
  <si>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</si>
  <si>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</si>
  <si>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</si>
  <si>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</si>
  <si>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</si>
  <si>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</si>
  <si>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</si>
  <si>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</si>
  <si>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</si>
  <si>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</si>
  <si>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</si>
  <si>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</si>
  <si>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</si>
  <si>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</si>
  <si>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</si>
  <si>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</si>
  <si>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</si>
  <si>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</si>
  <si>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</si>
  <si>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</si>
  <si>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</si>
  <si>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</si>
  <si>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</si>
  <si>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</si>
  <si>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</si>
  <si>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</si>
  <si>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</si>
  <si>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</si>
  <si>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</si>
  <si>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</si>
  <si>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</si>
  <si>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</si>
  <si>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</si>
  <si>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</si>
  <si>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</si>
  <si>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</si>
  <si>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</si>
  <si>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</si>
  <si>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</si>
  <si>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</si>
  <si>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</si>
  <si>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</si>
  <si>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</si>
  <si>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</si>
  <si>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</si>
  <si>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</si>
  <si>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</si>
  <si>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</si>
  <si>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</si>
  <si>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</si>
  <si>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</si>
  <si>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</si>
  <si>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</si>
  <si>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</si>
  <si>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</si>
  <si>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</si>
  <si>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</si>
  <si>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</si>
  <si>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</si>
  <si>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</si>
  <si>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</si>
  <si>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</si>
  <si>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</si>
  <si>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</si>
  <si>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</si>
  <si>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</si>
  <si>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</si>
  <si>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</si>
  <si>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</si>
  <si>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</si>
  <si>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</si>
  <si>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</si>
  <si>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</si>
  <si>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</si>
  <si>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</si>
  <si>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</si>
  <si>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</si>
  <si>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</si>
  <si>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</si>
  <si>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</si>
  <si>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</si>
  <si>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</si>
  <si>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</si>
  <si>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</si>
  <si>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</si>
  <si>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</si>
  <si>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</si>
  <si>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</si>
  <si>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</si>
  <si>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</si>
  <si>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</si>
  <si>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</si>
  <si>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</si>
  <si>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</si>
  <si>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</si>
  <si>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</si>
  <si>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</si>
  <si>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</si>
  <si>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</si>
  <si>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</si>
  <si>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</si>
  <si>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</si>
  <si>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</si>
  <si>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</si>
  <si>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</si>
  <si>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</si>
  <si>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</si>
  <si>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</si>
  <si>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</si>
  <si>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</si>
  <si>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</si>
  <si>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</si>
  <si>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</si>
  <si>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</si>
  <si>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</si>
  <si>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</si>
  <si>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</si>
  <si>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</si>
  <si>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</si>
  <si>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</si>
  <si>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</si>
  <si>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</si>
  <si>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</si>
  <si>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</si>
  <si>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</si>
  <si>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</si>
  <si>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</si>
  <si>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</si>
  <si>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</si>
  <si>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</si>
  <si>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</si>
  <si>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</si>
  <si>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</si>
  <si>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</si>
  <si>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</si>
  <si>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</si>
  <si>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</si>
  <si>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</si>
  <si>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</si>
  <si>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</si>
  <si>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</si>
  <si>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</si>
  <si>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</si>
  <si>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</si>
  <si>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</si>
  <si>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</si>
  <si>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</si>
  <si>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</si>
  <si>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</si>
  <si>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</si>
  <si>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</si>
  <si>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</si>
  <si>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</si>
  <si>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</si>
  <si>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</si>
  <si>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</si>
  <si>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</si>
  <si>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</si>
  <si>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</si>
  <si>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</si>
  <si>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</si>
  <si>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</si>
  <si>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</si>
  <si>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</si>
  <si>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</si>
  <si>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</si>
  <si>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</si>
  <si>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</si>
  <si>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</si>
  <si>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</si>
  <si>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</si>
  <si>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</si>
  <si>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</si>
  <si>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</si>
  <si>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</si>
  <si>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</si>
  <si>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</si>
  <si>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</si>
  <si>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</si>
  <si>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</si>
  <si>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</si>
  <si>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</si>
  <si>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</si>
  <si>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</si>
  <si>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</si>
  <si>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</si>
  <si>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</si>
  <si>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</si>
  <si>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</si>
  <si>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</si>
  <si>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</si>
  <si>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</si>
  <si>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</si>
  <si>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</si>
  <si>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</si>
  <si>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</si>
  <si>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</si>
  <si>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</si>
  <si>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</si>
  <si>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</si>
  <si>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</si>
  <si>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</si>
  <si>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</si>
  <si>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</si>
  <si>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</si>
  <si>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</si>
  <si>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</si>
  <si>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</si>
  <si>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</si>
  <si>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</si>
  <si>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</si>
  <si>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</si>
  <si>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</si>
  <si>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</si>
  <si>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</si>
  <si>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</si>
  <si>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</si>
  <si>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</si>
  <si>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</si>
  <si>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</si>
  <si>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</si>
  <si>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</si>
  <si>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</si>
  <si>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</si>
  <si>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</si>
  <si>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</si>
  <si>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</si>
  <si>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</si>
  <si>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</si>
  <si>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</si>
  <si>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</si>
  <si>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</si>
  <si>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</si>
  <si>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</si>
  <si>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</si>
  <si>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</si>
  <si>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</si>
  <si>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</si>
  <si>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</si>
  <si>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</si>
  <si>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</si>
  <si>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</si>
  <si>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</si>
  <si>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</si>
  <si>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</si>
  <si>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</si>
  <si>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</si>
  <si>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</si>
  <si>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</si>
  <si>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</si>
  <si>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</si>
  <si>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</si>
  <si>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</si>
  <si>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</si>
  <si>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</si>
  <si>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</si>
  <si>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</si>
  <si>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</si>
  <si>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</si>
  <si>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</si>
  <si>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</si>
  <si>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</si>
  <si>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</si>
  <si>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</si>
  <si>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</si>
  <si>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</si>
  <si>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</si>
  <si>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</si>
  <si>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</si>
  <si>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</si>
  <si>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</si>
  <si>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</si>
  <si>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</si>
  <si>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</si>
  <si>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</si>
  <si>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</si>
  <si>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</si>
  <si>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</si>
  <si>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</si>
  <si>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</si>
  <si>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</si>
  <si>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</si>
  <si>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</si>
  <si>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</si>
  <si>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</si>
  <si>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</si>
  <si>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</si>
  <si>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</si>
  <si>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</si>
  <si>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</si>
  <si>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</si>
  <si>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</si>
  <si>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</si>
  <si>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</si>
  <si>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</si>
  <si>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</si>
  <si>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</si>
  <si>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</si>
  <si>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</si>
  <si>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</si>
  <si>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</si>
  <si>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</si>
  <si>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</si>
  <si>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</si>
  <si>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</si>
  <si>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</si>
  <si>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</si>
  <si>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</si>
  <si>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</si>
  <si>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</si>
  <si>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</si>
  <si>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</si>
  <si>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</si>
  <si>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</si>
  <si>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</si>
  <si>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</si>
  <si>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</si>
  <si>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</si>
  <si>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</si>
  <si>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</si>
  <si>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</si>
  <si>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</si>
  <si>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</si>
  <si>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</si>
  <si>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</si>
  <si>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</si>
  <si>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</si>
  <si>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</si>
  <si>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</si>
  <si>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</si>
  <si>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</si>
  <si>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</si>
  <si>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</si>
  <si>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</si>
  <si>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</si>
  <si>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</si>
  <si>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</si>
  <si>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</si>
  <si>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</si>
  <si>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</si>
  <si>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</si>
  <si>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</si>
  <si>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</si>
  <si>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</si>
  <si>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</si>
  <si>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</si>
  <si>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</si>
  <si>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</si>
  <si>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</si>
  <si>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</si>
  <si>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</si>
  <si>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</si>
  <si>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</si>
  <si>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</si>
  <si>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</si>
  <si>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</si>
  <si>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</si>
  <si>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</si>
  <si>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</si>
  <si>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</si>
  <si>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</si>
  <si>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</si>
  <si>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</si>
  <si>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</si>
  <si>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</si>
  <si>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</si>
  <si>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</si>
  <si>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</si>
  <si>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</si>
  <si>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</si>
  <si>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</si>
  <si>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</si>
  <si>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</si>
  <si>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</si>
  <si>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</si>
  <si>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</si>
  <si>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</si>
  <si>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</si>
  <si>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</si>
  <si>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</si>
  <si>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</si>
  <si>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</si>
  <si>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</si>
  <si>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</si>
  <si>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</si>
  <si>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</si>
  <si>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</si>
  <si>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</si>
  <si>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</si>
  <si>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</si>
  <si>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</si>
  <si>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</si>
  <si>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</si>
  <si>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</si>
  <si>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</si>
  <si>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</si>
  <si>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</si>
  <si>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</si>
  <si>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</si>
  <si>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</si>
  <si>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</si>
  <si>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</si>
  <si>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</si>
  <si>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</si>
  <si>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</si>
  <si>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</si>
  <si>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</si>
  <si>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</si>
  <si>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</si>
  <si>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</si>
  <si>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</si>
  <si>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</si>
  <si>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</si>
  <si>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</si>
  <si>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</si>
  <si>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</si>
  <si>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</si>
  <si>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</si>
  <si>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</si>
  <si>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</si>
  <si>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</si>
  <si>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</si>
  <si>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</si>
  <si>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</si>
  <si>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</si>
  <si>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</si>
  <si>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</si>
  <si>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</si>
  <si>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</si>
  <si>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</si>
  <si>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</si>
  <si>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</si>
  <si>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</si>
  <si>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</si>
  <si>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</si>
  <si>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</si>
  <si>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</si>
  <si>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</si>
  <si>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</si>
  <si>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</si>
  <si>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</si>
  <si>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</si>
  <si>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</si>
  <si>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</si>
  <si>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</si>
  <si>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</si>
  <si>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</si>
  <si>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</si>
  <si>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</si>
  <si>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</si>
  <si>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</si>
  <si>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</si>
  <si>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</si>
  <si>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</si>
  <si>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</si>
  <si>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</si>
  <si>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</si>
  <si>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</si>
  <si>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</si>
  <si>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</si>
  <si>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</si>
  <si>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</si>
  <si>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</si>
  <si>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</si>
  <si>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</si>
  <si>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</si>
  <si>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</si>
  <si>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</si>
  <si>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</si>
  <si>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</si>
  <si>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</si>
  <si>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</si>
  <si>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</si>
  <si>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</si>
  <si>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</si>
  <si>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</si>
  <si>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</si>
  <si>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</si>
  <si>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</si>
  <si>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</si>
  <si>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</si>
  <si>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</si>
  <si>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</si>
  <si>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</si>
  <si>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</si>
  <si>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</si>
  <si>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</si>
  <si>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</si>
  <si>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</si>
  <si>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</si>
  <si>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</si>
  <si>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</si>
  <si>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</si>
  <si>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</si>
  <si>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</si>
  <si>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</si>
  <si>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</si>
  <si>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</si>
  <si>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</si>
  <si>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</si>
  <si>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</si>
  <si>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</si>
  <si>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</si>
  <si>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</si>
  <si>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</si>
  <si>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</si>
  <si>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</si>
  <si>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</si>
  <si>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</si>
  <si>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</si>
  <si>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</si>
  <si>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</si>
  <si>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</si>
  <si>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</si>
  <si>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</si>
  <si>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</si>
  <si>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</si>
  <si>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</si>
  <si>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</si>
  <si>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</si>
  <si>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</si>
  <si>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</si>
  <si>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</si>
  <si>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</si>
  <si>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</si>
  <si>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</si>
  <si>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</si>
  <si>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</si>
  <si>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</si>
  <si>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</si>
  <si>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</si>
  <si>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</si>
  <si>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</si>
  <si>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</si>
  <si>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</si>
  <si>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</si>
  <si>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</si>
  <si>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</si>
  <si>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</si>
  <si>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</si>
  <si>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</si>
  <si>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</si>
  <si>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</si>
  <si>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</si>
  <si>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</si>
  <si>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</si>
  <si>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</si>
  <si>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</si>
  <si>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</si>
  <si>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</si>
  <si>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</si>
  <si>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</si>
  <si>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</si>
  <si>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</si>
  <si>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</si>
  <si>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</si>
  <si>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</si>
  <si>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</si>
  <si>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</si>
  <si>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</si>
  <si>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</si>
  <si>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</si>
  <si>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</si>
  <si>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</si>
  <si>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</si>
  <si>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</si>
  <si>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</si>
  <si>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</si>
  <si>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</si>
  <si>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</si>
  <si>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</si>
  <si>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</si>
  <si>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</si>
  <si>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</si>
  <si>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</si>
  <si>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</si>
  <si>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</si>
  <si>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</si>
  <si>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</si>
  <si>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</si>
  <si>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</si>
  <si>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</si>
  <si>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</si>
  <si>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</si>
  <si>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</si>
  <si>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</si>
  <si>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</si>
  <si>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</si>
  <si>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</si>
  <si>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</si>
  <si>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</si>
  <si>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</si>
  <si>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</si>
  <si>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</si>
  <si>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</si>
  <si>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</si>
  <si>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</si>
  <si>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</si>
  <si>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</si>
  <si>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</si>
  <si>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</si>
  <si>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</si>
  <si>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</si>
  <si>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</si>
  <si>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</si>
  <si>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</si>
  <si>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</si>
  <si>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</si>
  <si>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</si>
  <si>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</si>
  <si>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</si>
  <si>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</si>
  <si>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</si>
  <si>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</si>
  <si>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</si>
  <si>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</si>
  <si>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</si>
  <si>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</si>
  <si>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</si>
  <si>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</si>
  <si>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</si>
  <si>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</si>
  <si>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</si>
  <si>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</si>
  <si>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</si>
  <si>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</si>
  <si>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</si>
  <si>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</si>
  <si>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</si>
  <si>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</si>
  <si>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</si>
  <si>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</si>
  <si>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</si>
  <si>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</si>
  <si>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</si>
  <si>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</si>
  <si>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</si>
  <si>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</si>
  <si>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</si>
  <si>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</si>
  <si>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</si>
  <si>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</si>
  <si>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</si>
  <si>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</si>
  <si>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</si>
  <si>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</si>
  <si>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</si>
  <si>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</si>
  <si>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</si>
  <si>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</si>
  <si>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</si>
  <si>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</si>
  <si>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</si>
  <si>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</si>
  <si>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</si>
  <si>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</si>
  <si>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</si>
  <si>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</si>
  <si>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</si>
  <si>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</si>
  <si>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</si>
  <si>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</si>
  <si>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</si>
  <si>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</si>
  <si>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</si>
  <si>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</si>
  <si>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</si>
  <si>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</si>
  <si>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</si>
  <si>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</si>
  <si>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</si>
  <si>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</si>
  <si>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</si>
  <si>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</si>
  <si>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</si>
  <si>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</si>
  <si>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</si>
  <si>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</si>
  <si>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</si>
  <si>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</si>
  <si>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</si>
  <si>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</si>
  <si>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</si>
  <si>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</si>
  <si>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</si>
  <si>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</si>
  <si>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</si>
  <si>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</si>
  <si>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</si>
  <si>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</si>
  <si>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</si>
  <si>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</si>
  <si>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</si>
  <si>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</si>
  <si>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</si>
  <si>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</si>
  <si>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</si>
  <si>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</si>
  <si>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</si>
  <si>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</si>
  <si>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</si>
  <si>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</si>
  <si>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</si>
  <si>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</si>
  <si>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</si>
  <si>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</si>
  <si>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</si>
  <si>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</si>
  <si>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</si>
  <si>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</si>
  <si>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</si>
  <si>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</si>
  <si>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</si>
  <si>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</si>
  <si>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</si>
  <si>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</si>
  <si>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</si>
  <si>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</si>
  <si>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</si>
  <si>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</si>
  <si>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</si>
  <si>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</si>
  <si>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</si>
  <si>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</si>
  <si>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</si>
  <si>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</si>
  <si>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</si>
  <si>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</si>
  <si>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</si>
  <si>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</si>
  <si>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</si>
  <si>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</si>
  <si>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</si>
  <si>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</si>
  <si>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</si>
  <si>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</si>
  <si>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</si>
  <si>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</si>
  <si>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</si>
  <si>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</si>
  <si>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</si>
  <si>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</si>
  <si>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</si>
  <si>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</si>
  <si>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</si>
  <si>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</si>
  <si>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</si>
  <si>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</si>
  <si>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</si>
  <si>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</si>
  <si>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</si>
  <si>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</si>
  <si>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</si>
  <si>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</si>
  <si>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</si>
  <si>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</si>
  <si>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</si>
  <si>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</si>
  <si>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</si>
  <si>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</si>
  <si>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</si>
  <si>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</si>
  <si>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</si>
  <si>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</si>
  <si>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</si>
  <si>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</si>
  <si>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</si>
  <si>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</si>
  <si>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</si>
  <si>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</si>
  <si>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</si>
  <si>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</si>
  <si>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</si>
  <si>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</si>
  <si>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</si>
  <si>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</si>
  <si>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</si>
  <si>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</si>
  <si>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</si>
  <si>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</si>
  <si>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</si>
  <si>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</si>
  <si>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</si>
  <si>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</si>
  <si>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</si>
  <si>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</si>
  <si>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</si>
  <si>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</si>
  <si>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</si>
  <si>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</si>
  <si>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</si>
  <si>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</si>
  <si>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</si>
  <si>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</si>
  <si>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</si>
  <si>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</si>
  <si>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</si>
  <si>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</si>
  <si>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</si>
  <si>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</si>
  <si>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</si>
  <si>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</si>
  <si>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</si>
  <si>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</si>
  <si>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</si>
  <si>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</si>
  <si>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</si>
  <si>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</si>
  <si>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</si>
  <si>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</si>
  <si>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</si>
  <si>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</si>
  <si>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</si>
  <si>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</si>
  <si>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</si>
  <si>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</si>
  <si>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</si>
  <si>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</si>
  <si>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</si>
  <si>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</si>
  <si>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</si>
  <si>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</si>
  <si>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</si>
  <si>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</si>
  <si>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</si>
  <si>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</si>
  <si>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</si>
  <si>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</si>
  <si>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</si>
  <si>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</si>
  <si>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</si>
  <si>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</si>
  <si>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</si>
  <si>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</si>
  <si>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</si>
  <si>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</si>
  <si>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</si>
  <si>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</si>
  <si>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</si>
  <si>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</si>
  <si>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</si>
  <si>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</si>
  <si>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</si>
  <si>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</si>
  <si>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</si>
  <si>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</si>
  <si>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</si>
  <si>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</si>
  <si>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</si>
  <si>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</si>
  <si>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</si>
  <si>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</si>
  <si>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</si>
  <si>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</si>
  <si>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</si>
  <si>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</si>
  <si>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</si>
  <si>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</si>
  <si>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</si>
  <si>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</si>
  <si>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</si>
  <si>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</si>
  <si>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</si>
  <si>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</si>
  <si>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</si>
  <si>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</si>
  <si>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</si>
  <si>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</si>
  <si>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</si>
  <si>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</si>
  <si>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</si>
  <si>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</si>
  <si>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</si>
  <si>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</si>
  <si>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</si>
  <si>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</si>
  <si>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</si>
  <si>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</si>
  <si>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</si>
  <si>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</si>
  <si>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</si>
  <si>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</si>
  <si>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</si>
  <si>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</si>
  <si>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</si>
  <si>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</si>
  <si>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</si>
  <si>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</si>
  <si>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</si>
  <si>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</si>
  <si>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</si>
  <si>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</si>
  <si>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</si>
  <si>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</si>
  <si>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</si>
  <si>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</si>
  <si>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</si>
  <si>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</si>
  <si>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</si>
  <si>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</si>
  <si>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</si>
  <si>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</si>
  <si>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</si>
  <si>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</si>
  <si>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</si>
  <si>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</si>
  <si>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</si>
  <si>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</si>
  <si>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</si>
  <si>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</si>
  <si>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</si>
  <si>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</si>
  <si>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</si>
  <si>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</si>
  <si>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</si>
  <si>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</si>
  <si>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</si>
  <si>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</si>
  <si>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</si>
  <si>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</si>
  <si>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</si>
  <si>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</si>
  <si>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</si>
  <si>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</si>
  <si>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</si>
  <si>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</si>
  <si>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</si>
  <si>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</si>
  <si>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</si>
  <si>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</si>
  <si>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</si>
  <si>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</si>
  <si>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</si>
  <si>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</si>
  <si>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</si>
  <si>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</si>
  <si>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</si>
  <si>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</si>
  <si>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</si>
  <si>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</si>
  <si>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</si>
  <si>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</si>
  <si>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</si>
  <si>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</si>
  <si>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</si>
  <si>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</si>
  <si>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</si>
  <si>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</si>
  <si>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</si>
  <si>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</si>
  <si>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</si>
  <si>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</si>
  <si>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</si>
  <si>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</si>
  <si>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</si>
  <si>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</si>
  <si>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</si>
  <si>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</si>
  <si>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</si>
  <si>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</si>
  <si>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</si>
  <si>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</si>
  <si>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</si>
  <si>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</si>
  <si>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</si>
  <si>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</si>
  <si>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</si>
  <si>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</si>
  <si>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</si>
  <si>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</si>
  <si>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</si>
  <si>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</si>
  <si>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</si>
  <si>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</si>
  <si>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</si>
  <si>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</si>
  <si>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</si>
  <si>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</si>
  <si>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</si>
  <si>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</si>
  <si>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</si>
  <si>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</si>
  <si>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</si>
  <si>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</si>
  <si>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</si>
  <si>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</si>
  <si>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</si>
  <si>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</si>
  <si>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</si>
  <si>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</si>
  <si>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</si>
  <si>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</si>
  <si>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</si>
  <si>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</si>
  <si>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</si>
  <si>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</si>
  <si>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</si>
  <si>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</si>
  <si>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</si>
  <si>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</si>
  <si>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</si>
  <si>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</si>
  <si>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</si>
  <si>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</si>
  <si>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</si>
  <si>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</si>
  <si>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</si>
  <si>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</si>
  <si>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</si>
  <si>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</si>
  <si>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</si>
  <si>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</si>
  <si>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</si>
  <si>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</si>
  <si>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</si>
  <si>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</si>
  <si>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</si>
  <si>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</si>
  <si>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</si>
  <si>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</si>
  <si>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</si>
  <si>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</si>
  <si>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</si>
  <si>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</si>
  <si>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</si>
  <si>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</si>
  <si>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</si>
  <si>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</si>
  <si>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</si>
  <si>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</si>
  <si>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</si>
  <si>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</si>
  <si>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</si>
  <si>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</si>
  <si>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</si>
  <si>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</si>
  <si>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</si>
  <si>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</si>
  <si>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</si>
  <si>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</si>
  <si>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</si>
  <si>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</si>
  <si>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</si>
  <si>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</si>
  <si>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</si>
  <si>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</si>
  <si>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</si>
  <si>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</si>
  <si>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</si>
  <si>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</si>
  <si>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</si>
  <si>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</si>
  <si>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</si>
  <si>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</si>
  <si>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</si>
  <si>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</si>
  <si>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</si>
  <si>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</si>
  <si>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</si>
  <si>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</si>
  <si>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</si>
  <si>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</si>
  <si>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</si>
  <si>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</si>
  <si>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</si>
  <si>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</si>
  <si>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</si>
  <si>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</si>
  <si>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</si>
  <si>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</si>
  <si>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</si>
  <si>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</si>
  <si>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</si>
  <si>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</si>
  <si>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</si>
  <si>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</si>
  <si>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</si>
  <si>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</si>
  <si>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</si>
  <si>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</si>
  <si>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</si>
  <si>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</si>
  <si>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</si>
  <si>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</si>
  <si>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</si>
  <si>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</si>
  <si>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</si>
  <si>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</si>
  <si>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</si>
  <si>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</si>
  <si>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</si>
  <si>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</si>
  <si>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</si>
  <si>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</si>
  <si>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</si>
  <si>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</si>
  <si>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</si>
  <si>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</si>
  <si>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</si>
  <si>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</si>
  <si>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</si>
  <si>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</si>
  <si>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</si>
  <si>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</si>
  <si>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</si>
  <si>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</si>
  <si>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</si>
  <si>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</si>
  <si>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</si>
  <si>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</si>
  <si>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</si>
  <si>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</si>
  <si>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</si>
  <si>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</si>
  <si>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</si>
  <si>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</si>
  <si>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</si>
  <si>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</si>
  <si>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</si>
  <si>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</si>
  <si>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</si>
  <si>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</si>
  <si>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</si>
  <si>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</si>
  <si>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</si>
  <si>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</si>
  <si>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</si>
  <si>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</si>
  <si>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</si>
  <si>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</si>
  <si>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</si>
  <si>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</si>
  <si>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</si>
  <si>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</si>
  <si>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</si>
  <si>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</si>
  <si>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</si>
  <si>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</si>
  <si>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</si>
  <si>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</si>
  <si>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</si>
  <si>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</si>
  <si>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</si>
  <si>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</si>
  <si>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</si>
  <si>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</si>
  <si>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</si>
  <si>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</si>
  <si>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</si>
  <si>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</si>
  <si>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</si>
  <si>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</si>
  <si>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</si>
  <si>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</si>
  <si>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</si>
  <si>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</si>
  <si>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</si>
  <si>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</si>
  <si>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</si>
  <si>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</si>
  <si>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</si>
  <si>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</si>
  <si>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</si>
  <si>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</si>
  <si>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</si>
  <si>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</si>
  <si>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</si>
  <si>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</si>
  <si>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</si>
  <si>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</si>
  <si>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</si>
  <si>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</si>
  <si>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</si>
  <si>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</si>
  <si>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</si>
  <si>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</si>
  <si>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</si>
  <si>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</si>
  <si>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</si>
  <si>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</si>
  <si>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</si>
  <si>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</si>
  <si>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</si>
  <si>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</si>
  <si>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</si>
  <si>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</si>
  <si>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</si>
  <si>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</si>
  <si>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</si>
  <si>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</si>
  <si>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</si>
  <si>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</si>
  <si>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</si>
  <si>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</si>
  <si>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</si>
  <si>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</si>
  <si>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</si>
  <si>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</si>
  <si>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</si>
  <si>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</si>
  <si>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</si>
  <si>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</si>
  <si>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</si>
  <si>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</si>
  <si>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</si>
  <si>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</si>
  <si>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</si>
  <si>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</si>
  <si>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</si>
  <si>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</si>
  <si>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</si>
  <si>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</si>
  <si>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</si>
  <si>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</si>
  <si>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</si>
  <si>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</si>
  <si>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</si>
  <si>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</si>
  <si>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</si>
  <si>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</si>
  <si>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</si>
  <si>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</si>
  <si>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</si>
  <si>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</si>
  <si>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</si>
  <si>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</si>
  <si>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</si>
  <si>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</si>
  <si>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</si>
  <si>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</si>
  <si>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</si>
  <si>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</si>
  <si>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</si>
  <si>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</si>
  <si>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</si>
  <si>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</si>
  <si>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</si>
  <si>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</si>
  <si>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</si>
  <si>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</si>
  <si>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</si>
  <si>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</si>
  <si>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</si>
  <si>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</si>
  <si>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</si>
  <si>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</si>
  <si>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</si>
  <si>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</si>
  <si>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</si>
  <si>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</si>
  <si>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</si>
  <si>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</si>
  <si>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</si>
  <si>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</si>
  <si>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</si>
  <si>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</si>
  <si>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</si>
  <si>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</si>
  <si>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</si>
  <si>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</si>
  <si>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</si>
  <si>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</si>
  <si>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</si>
  <si>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</si>
  <si>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</si>
  <si>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</si>
  <si>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</si>
  <si>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</si>
  <si>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</si>
  <si>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</si>
  <si>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</si>
  <si>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</si>
  <si>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</si>
  <si>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</si>
  <si>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</si>
  <si>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</si>
  <si>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</si>
  <si>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</si>
  <si>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</si>
  <si>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</si>
  <si>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</si>
  <si>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</si>
  <si>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</si>
  <si>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</si>
  <si>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</si>
  <si>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</si>
  <si>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</si>
  <si>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</si>
  <si>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</si>
  <si>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</si>
  <si>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</si>
  <si>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</si>
  <si>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</si>
  <si>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</si>
  <si>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</si>
  <si>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</si>
  <si>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</si>
  <si>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</si>
  <si>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</si>
  <si>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</si>
  <si>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</si>
  <si>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</si>
  <si>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</si>
  <si>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</si>
  <si>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</si>
  <si>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</si>
  <si>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</si>
  <si>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</si>
  <si>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</si>
  <si>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</si>
  <si>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</si>
  <si>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</si>
  <si>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</si>
  <si>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</si>
  <si>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</si>
  <si>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</si>
  <si>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</si>
  <si>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</si>
  <si>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</si>
  <si>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</si>
  <si>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</si>
  <si>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</si>
  <si>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</si>
  <si>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</si>
  <si>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</si>
  <si>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</si>
  <si>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</si>
  <si>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</si>
  <si>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</si>
  <si>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</si>
  <si>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</si>
  <si>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</si>
  <si>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</si>
  <si>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</si>
  <si>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</si>
  <si>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</si>
  <si>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</si>
  <si>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</si>
  <si>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</si>
  <si>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</si>
  <si>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</si>
  <si>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</si>
  <si>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</si>
  <si>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</si>
  <si>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</si>
  <si>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</si>
  <si>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</si>
  <si>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</si>
  <si>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</si>
  <si>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</si>
  <si>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</si>
  <si>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</si>
  <si>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</si>
  <si>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</si>
  <si>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</si>
  <si>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</si>
  <si>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</si>
  <si>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</si>
  <si>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</si>
  <si>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</si>
  <si>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</si>
  <si>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</si>
  <si>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</si>
  <si>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</si>
  <si>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</si>
  <si>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</si>
  <si>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</si>
  <si>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</si>
  <si>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</si>
  <si>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</si>
  <si>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</si>
  <si>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</si>
  <si>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</si>
  <si>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</si>
  <si>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</si>
  <si>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</si>
  <si>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</si>
  <si>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</si>
  <si>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</si>
  <si>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</si>
  <si>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</si>
  <si>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</si>
  <si>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</si>
  <si>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</si>
  <si>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</si>
  <si>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</si>
  <si>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</si>
  <si>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</si>
  <si>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</si>
  <si>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</si>
  <si>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</si>
  <si>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</si>
  <si>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</si>
  <si>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</si>
  <si>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</si>
  <si>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</si>
  <si>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</si>
  <si>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</si>
  <si>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</si>
  <si>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</si>
  <si>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</si>
  <si>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</si>
  <si>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</si>
  <si>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</si>
  <si>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</si>
  <si>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</si>
  <si>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</si>
  <si>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</si>
  <si>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</si>
  <si>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</si>
  <si>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</si>
  <si>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</si>
  <si>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</si>
  <si>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</si>
  <si>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</si>
  <si>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</si>
  <si>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</si>
  <si>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</si>
  <si>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</si>
  <si>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</si>
  <si>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</si>
  <si>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</si>
  <si>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</si>
  <si>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</si>
  <si>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</si>
  <si>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</si>
  <si>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</si>
  <si>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</si>
  <si>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</si>
  <si>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</si>
  <si>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</si>
  <si>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</si>
  <si>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</si>
  <si>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</si>
  <si>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</si>
  <si>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</si>
  <si>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</si>
  <si>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</si>
  <si>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</si>
  <si>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</si>
  <si>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</si>
  <si>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</si>
  <si>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</si>
  <si>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</si>
  <si>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</si>
  <si>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</si>
  <si>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</si>
  <si>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</si>
  <si>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</si>
  <si>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</si>
  <si>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</si>
  <si>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</si>
  <si>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</si>
  <si>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</si>
  <si>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</si>
  <si>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</si>
  <si>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</si>
  <si>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</si>
  <si>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</si>
  <si>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</si>
  <si>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</si>
  <si>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</si>
  <si>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</si>
  <si>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</si>
  <si>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</si>
  <si>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</si>
  <si>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</si>
  <si>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</si>
  <si>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</si>
  <si>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</si>
  <si>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</si>
  <si>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</si>
  <si>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</si>
  <si>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</si>
  <si>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</si>
  <si>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</si>
  <si>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</si>
  <si>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</si>
  <si>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</si>
  <si>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</si>
  <si>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</si>
  <si>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</si>
  <si>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</si>
  <si>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</si>
  <si>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</si>
  <si>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</si>
  <si>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</si>
  <si>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</si>
  <si>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</si>
  <si>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</si>
  <si>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</si>
  <si>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</si>
  <si>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</si>
  <si>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</si>
  <si>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</si>
  <si>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</si>
  <si>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</si>
  <si>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</si>
  <si>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</si>
  <si>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</si>
  <si>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</si>
  <si>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</si>
  <si>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</si>
  <si>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</si>
  <si>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</si>
  <si>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</si>
  <si>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</si>
  <si>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</si>
  <si>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</si>
  <si>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</si>
  <si>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</si>
  <si>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</si>
  <si>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</si>
  <si>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</si>
  <si>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</si>
  <si>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</si>
  <si>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</si>
  <si>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</si>
  <si>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</si>
  <si>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</si>
  <si>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</si>
  <si>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</si>
  <si>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</si>
  <si>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</si>
  <si>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</si>
  <si>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</si>
  <si>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</si>
  <si>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</si>
  <si>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</si>
  <si>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</si>
  <si>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</si>
  <si>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</si>
  <si>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</si>
  <si>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</si>
  <si>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</si>
  <si>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</si>
  <si>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</si>
  <si>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</si>
  <si>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</si>
  <si>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</si>
  <si>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</si>
  <si>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</si>
  <si>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</si>
  <si>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</si>
  <si>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</si>
  <si>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</si>
  <si>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</si>
  <si>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</si>
  <si>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</si>
  <si>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</si>
  <si>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</si>
  <si>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</si>
  <si>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</si>
  <si>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</si>
  <si>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</si>
  <si>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</si>
  <si>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</si>
  <si>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</si>
  <si>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</si>
  <si>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</si>
  <si>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</si>
  <si>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</si>
  <si>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</si>
  <si>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</si>
  <si>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</si>
  <si>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</si>
  <si>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</si>
  <si>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</si>
  <si>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</si>
  <si>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</si>
  <si>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</si>
  <si>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</si>
  <si>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</si>
  <si>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</si>
  <si>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</si>
  <si>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</si>
  <si>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</si>
  <si>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</si>
  <si>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</si>
  <si>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</si>
  <si>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</si>
  <si>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</si>
  <si>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</si>
  <si>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</si>
  <si>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</si>
  <si>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</si>
  <si>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</si>
  <si>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</si>
  <si>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</si>
  <si>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</si>
  <si>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</si>
  <si>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</si>
  <si>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</si>
  <si>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</si>
  <si>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</si>
  <si>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</si>
  <si>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</si>
  <si>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</si>
  <si>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</si>
  <si>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</si>
  <si>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</si>
  <si>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</si>
  <si>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</si>
  <si>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</si>
  <si>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</si>
  <si>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</si>
  <si>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</si>
  <si>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</si>
  <si>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</si>
  <si>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</si>
  <si>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</si>
  <si>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</si>
  <si>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</si>
  <si>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</si>
  <si>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</si>
  <si>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</si>
  <si>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</si>
  <si>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</si>
  <si>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</si>
  <si>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</si>
  <si>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</si>
  <si>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</si>
  <si>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</si>
  <si>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</si>
  <si>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</si>
  <si>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</si>
  <si>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</si>
  <si>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</si>
  <si>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</si>
  <si>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</si>
  <si>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</si>
  <si>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</si>
  <si>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</si>
  <si>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</si>
  <si>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</si>
  <si>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</si>
  <si>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</si>
  <si>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</si>
  <si>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</si>
  <si>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</si>
  <si>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</si>
  <si>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</si>
  <si>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</si>
  <si>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</si>
  <si>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</si>
  <si>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</si>
  <si>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</si>
  <si>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</si>
  <si>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</si>
  <si>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</si>
  <si>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</si>
  <si>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</si>
  <si>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</si>
  <si>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</si>
  <si>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</si>
  <si>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</si>
  <si>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</si>
  <si>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</si>
  <si>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</si>
  <si>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</si>
  <si>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</si>
  <si>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</si>
  <si>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</si>
  <si>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</si>
  <si>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</si>
  <si>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</si>
  <si>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</si>
  <si>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</si>
  <si>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</si>
  <si>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</si>
  <si>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</si>
  <si>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</si>
  <si>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</si>
  <si>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</si>
  <si>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</si>
  <si>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</si>
  <si>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</si>
  <si>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</si>
  <si>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</si>
  <si>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</si>
  <si>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</si>
  <si>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</si>
  <si>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</si>
  <si>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</si>
  <si>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</si>
  <si>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</si>
  <si>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</si>
  <si>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</si>
  <si>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</si>
  <si>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</si>
  <si>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</si>
  <si>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</si>
  <si>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</si>
  <si>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</si>
  <si>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</si>
  <si>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</si>
  <si>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</si>
  <si>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</si>
  <si>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</si>
  <si>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</si>
  <si>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</si>
  <si>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</si>
  <si>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</si>
  <si>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</si>
  <si>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</si>
  <si>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</si>
  <si>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</si>
  <si>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</si>
  <si>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</si>
  <si>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</si>
  <si>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</si>
  <si>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</si>
  <si>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</si>
  <si>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</si>
  <si>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</si>
  <si>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</si>
  <si>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</si>
  <si>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</si>
  <si>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</si>
  <si>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</si>
  <si>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</si>
  <si>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</si>
  <si>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</si>
  <si>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</si>
  <si>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</si>
  <si>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</si>
  <si>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</si>
  <si>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</si>
  <si>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</si>
  <si>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</si>
  <si>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</si>
  <si>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</si>
  <si>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</si>
  <si>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</si>
  <si>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</si>
  <si>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</si>
  <si>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</si>
  <si>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</si>
  <si>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</si>
  <si>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</si>
  <si>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</si>
  <si>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</si>
  <si>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</si>
  <si>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</si>
  <si>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</si>
  <si>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</si>
  <si>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</si>
  <si>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</si>
  <si>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</si>
  <si>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</si>
  <si>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</si>
  <si>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</si>
  <si>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</si>
  <si>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</si>
  <si>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</si>
  <si>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</si>
  <si>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</si>
  <si>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</si>
  <si>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</si>
  <si>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</si>
  <si>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</si>
  <si>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</si>
  <si>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</si>
  <si>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</si>
  <si>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</si>
  <si>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</si>
  <si>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</si>
  <si>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</si>
  <si>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</si>
  <si>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</si>
  <si>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</si>
  <si>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</si>
  <si>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</si>
  <si>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</si>
  <si>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</si>
  <si>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</si>
  <si>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</si>
  <si>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</si>
  <si>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</si>
  <si>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</si>
  <si>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</si>
  <si>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</si>
  <si>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</si>
  <si>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</si>
  <si>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</si>
  <si>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</si>
  <si>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</si>
  <si>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</si>
  <si>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</si>
  <si>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</si>
  <si>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</si>
  <si>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</si>
  <si>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</si>
  <si>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</si>
  <si>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</si>
  <si>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</si>
  <si>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</si>
  <si>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</si>
  <si>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</si>
  <si>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</si>
  <si>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</si>
  <si>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</si>
  <si>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</si>
  <si>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</si>
  <si>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</si>
  <si>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</si>
  <si>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</si>
  <si>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</si>
  <si>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</si>
  <si>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</si>
  <si>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</si>
  <si>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</si>
  <si>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</si>
  <si>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</si>
  <si>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</si>
  <si>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</si>
  <si>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</si>
  <si>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</si>
  <si>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</si>
  <si>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</si>
  <si>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</si>
  <si>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</si>
  <si>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</si>
  <si>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</si>
  <si>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</si>
  <si>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</si>
  <si>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</si>
  <si>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</si>
  <si>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</si>
  <si>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</si>
  <si>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</si>
  <si>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</si>
  <si>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</si>
  <si>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</si>
  <si>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</si>
  <si>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</si>
  <si>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</si>
  <si>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</si>
  <si>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</si>
  <si>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</si>
  <si>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</si>
  <si>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</si>
  <si>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</si>
  <si>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</si>
  <si>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</si>
  <si>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</si>
  <si>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</si>
  <si>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</si>
  <si>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</si>
  <si>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</si>
  <si>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</si>
  <si>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</si>
  <si>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</si>
  <si>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</si>
  <si>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</si>
  <si>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</si>
  <si>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</si>
  <si>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</si>
  <si>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</si>
  <si>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</si>
  <si>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</si>
  <si>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</si>
  <si>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</si>
  <si>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</si>
  <si>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</si>
  <si>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</si>
  <si>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</si>
  <si>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</si>
  <si>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</si>
  <si>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</si>
  <si>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</si>
  <si>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</si>
  <si>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</si>
  <si>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</si>
  <si>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</si>
  <si>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</si>
  <si>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</si>
  <si>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</si>
  <si>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</si>
  <si>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</si>
  <si>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</si>
  <si>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</si>
  <si>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</si>
  <si>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</si>
  <si>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</si>
  <si>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</si>
  <si>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</si>
  <si>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</si>
  <si>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</si>
  <si>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</si>
  <si>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</si>
  <si>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</si>
  <si>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</si>
  <si>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</si>
  <si>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</si>
  <si>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</si>
  <si>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</si>
  <si>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</si>
  <si>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</si>
  <si>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</si>
  <si>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</si>
  <si>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</si>
  <si>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</si>
  <si>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</si>
  <si>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</si>
  <si>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</si>
  <si>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</si>
  <si>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</si>
  <si>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</si>
  <si>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</si>
  <si>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</si>
  <si>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</si>
  <si>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</si>
  <si>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</si>
  <si>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</si>
  <si>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</si>
  <si>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</si>
  <si>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</si>
  <si>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</si>
  <si>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</si>
  <si>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</si>
  <si>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</si>
  <si>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</si>
  <si>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</si>
  <si>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</si>
  <si>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</si>
  <si>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</si>
  <si>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</si>
  <si>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</si>
  <si>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</si>
  <si>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</si>
  <si>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</si>
  <si>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</si>
  <si>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</si>
  <si>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</si>
  <si>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</si>
  <si>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</si>
  <si>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</si>
  <si>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</si>
  <si>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</si>
  <si>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</si>
  <si>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</si>
  <si>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</si>
  <si>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</si>
  <si>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</si>
  <si>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</si>
  <si>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</si>
  <si>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</si>
  <si>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</si>
  <si>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</si>
  <si>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</si>
  <si>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</si>
  <si>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</si>
  <si>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</si>
  <si>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</si>
  <si>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</si>
  <si>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</si>
  <si>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</si>
  <si>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</si>
  <si>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</si>
  <si>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</si>
  <si>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</si>
  <si>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</si>
  <si>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</si>
  <si>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</si>
  <si>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</si>
  <si>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</si>
  <si>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</si>
  <si>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</si>
  <si>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</si>
  <si>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</si>
  <si>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</si>
  <si>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</si>
  <si>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</si>
  <si>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</si>
  <si>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</si>
  <si>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</si>
  <si>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</si>
  <si>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</si>
  <si>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</si>
  <si>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</si>
  <si>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</si>
  <si>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</si>
  <si>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</si>
  <si>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</si>
  <si>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</si>
  <si>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</si>
  <si>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</si>
  <si>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</si>
  <si>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</si>
  <si>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</si>
  <si>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</si>
  <si>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</si>
  <si>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</si>
  <si>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</si>
  <si>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</si>
  <si>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</si>
  <si>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</si>
  <si>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</si>
  <si>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</si>
  <si>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</si>
  <si>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</si>
  <si>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</si>
  <si>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</si>
  <si>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</si>
  <si>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</si>
  <si>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</si>
  <si>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</si>
  <si>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</si>
  <si>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</si>
  <si>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</si>
  <si>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</si>
  <si>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</si>
  <si>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</si>
  <si>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</si>
  <si>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</si>
  <si>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</si>
  <si>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</si>
  <si>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</si>
  <si>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</si>
  <si>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</si>
  <si>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</si>
  <si>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</si>
  <si>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</si>
  <si>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</si>
  <si>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</si>
  <si>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</si>
  <si>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</si>
  <si>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</si>
  <si>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</si>
  <si>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</si>
  <si>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</si>
  <si>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</si>
  <si>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</si>
  <si>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</si>
  <si>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</si>
  <si>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</si>
  <si>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</si>
  <si>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</si>
  <si>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</si>
  <si>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</si>
  <si>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</si>
  <si>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</si>
  <si>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</si>
  <si>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</si>
  <si>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</si>
  <si>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</si>
  <si>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</si>
  <si>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</si>
  <si>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</si>
  <si>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</si>
  <si>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</si>
  <si>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</si>
  <si>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</si>
  <si>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</si>
  <si>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</si>
  <si>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</si>
  <si>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</si>
  <si>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</si>
  <si>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</si>
  <si>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</si>
  <si>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</si>
  <si>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</si>
  <si>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</si>
  <si>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</si>
  <si>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</si>
  <si>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</si>
  <si>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</si>
  <si>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</si>
  <si>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</si>
  <si>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</si>
  <si>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</si>
  <si>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</si>
  <si>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</si>
  <si>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</si>
  <si>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</si>
  <si>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</si>
  <si>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</si>
  <si>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</si>
  <si>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</si>
  <si>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</si>
  <si>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</si>
  <si>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</si>
  <si>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</si>
  <si>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</si>
  <si>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</si>
  <si>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</si>
  <si>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</si>
  <si>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</si>
  <si>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</si>
  <si>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</si>
  <si>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</si>
  <si>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</si>
  <si>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</si>
  <si>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</si>
  <si>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</si>
  <si>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</si>
  <si>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</si>
  <si>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</si>
  <si>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</si>
  <si>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</si>
  <si>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</si>
  <si>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</si>
  <si>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</si>
  <si>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</si>
  <si>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</si>
  <si>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</si>
  <si>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</si>
  <si>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</si>
  <si>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</si>
  <si>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</si>
  <si>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</si>
  <si>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</si>
  <si>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</si>
  <si>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</si>
  <si>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</si>
  <si>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</si>
  <si>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</si>
  <si>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</si>
  <si>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</si>
  <si>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</si>
  <si>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</si>
  <si>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</si>
  <si>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</si>
  <si>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</si>
  <si>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</si>
  <si>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</si>
  <si>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</si>
  <si>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</si>
  <si>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</si>
  <si>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</si>
  <si>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</si>
  <si>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</si>
  <si>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</si>
  <si>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</si>
  <si>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</si>
  <si>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</si>
  <si>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</si>
  <si>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</si>
  <si>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</si>
  <si>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</si>
  <si>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</si>
  <si>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</si>
  <si>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</si>
  <si>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</si>
  <si>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</si>
  <si>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</si>
  <si>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</si>
  <si>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</si>
  <si>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</si>
  <si>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</si>
  <si>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</si>
  <si>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</si>
  <si>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</si>
  <si>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</si>
  <si>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</si>
  <si>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</si>
  <si>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</si>
  <si>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</si>
  <si>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</si>
  <si>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</si>
  <si>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</si>
  <si>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</si>
  <si>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</si>
  <si>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</si>
  <si>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</si>
  <si>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</si>
  <si>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</si>
  <si>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</si>
  <si>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</si>
  <si>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</si>
  <si>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</si>
  <si>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</si>
  <si>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</si>
  <si>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</si>
  <si>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</si>
  <si>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</si>
  <si>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</si>
  <si>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</si>
  <si>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</si>
  <si>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</si>
  <si>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</si>
  <si>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</si>
  <si>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</si>
  <si>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</si>
  <si>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</si>
  <si>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</si>
  <si>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</si>
  <si>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</si>
  <si>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</si>
  <si>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</si>
  <si>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</si>
  <si>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</si>
  <si>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</si>
  <si>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</si>
  <si>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</si>
  <si>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</si>
  <si>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</si>
  <si>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</si>
  <si>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</si>
  <si>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</si>
  <si>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</si>
  <si>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</si>
  <si>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</si>
  <si>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</si>
  <si>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</si>
  <si>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</si>
  <si>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</si>
  <si>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</si>
  <si>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</si>
  <si>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</si>
  <si>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</si>
  <si>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</si>
  <si>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</si>
  <si>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</si>
  <si>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</si>
  <si>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</si>
  <si>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</si>
  <si>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</si>
  <si>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</si>
  <si>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</si>
  <si>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</si>
  <si>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</si>
  <si>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</si>
  <si>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</si>
  <si>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</si>
  <si>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</si>
  <si>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</si>
  <si>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</si>
  <si>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</si>
  <si>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</si>
  <si>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</si>
  <si>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</si>
  <si>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</si>
  <si>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</si>
  <si>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</si>
  <si>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</si>
  <si>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</si>
  <si>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</si>
  <si>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</si>
  <si>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</si>
  <si>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</si>
  <si>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</si>
  <si>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</si>
  <si>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</si>
  <si>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</si>
  <si>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</si>
  <si>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</si>
  <si>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</si>
  <si>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</si>
  <si>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</si>
  <si>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</si>
  <si>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</si>
  <si>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</si>
  <si>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</si>
  <si>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</si>
  <si>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</si>
  <si>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</si>
  <si>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</si>
  <si>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</si>
  <si>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</si>
  <si>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</si>
  <si>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</si>
  <si>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</si>
  <si>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</si>
  <si>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</si>
  <si>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</si>
  <si>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</si>
  <si>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</si>
  <si>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</si>
  <si>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</si>
  <si>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</si>
  <si>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</si>
  <si>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</si>
  <si>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</si>
  <si>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</si>
  <si>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</si>
  <si>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</si>
  <si>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</si>
  <si>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</si>
  <si>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</si>
  <si>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</si>
  <si>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</si>
  <si>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</si>
  <si>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</si>
  <si>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</si>
  <si>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</si>
  <si>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</si>
  <si>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</si>
  <si>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</si>
  <si>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</si>
  <si>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</si>
  <si>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</si>
  <si>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</si>
  <si>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</si>
  <si>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</si>
  <si>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</si>
  <si>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</si>
  <si>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</si>
  <si>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</si>
  <si>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</si>
  <si>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</si>
  <si>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</si>
  <si>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</si>
  <si>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</si>
  <si>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</si>
  <si>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</si>
  <si>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</si>
  <si>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</si>
  <si>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</si>
  <si>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</si>
  <si>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</si>
  <si>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</si>
  <si>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</si>
  <si>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</si>
  <si>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</si>
  <si>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</si>
  <si>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</si>
  <si>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</si>
  <si>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</si>
  <si>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</si>
  <si>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</si>
  <si>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</si>
  <si>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</si>
  <si>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</si>
  <si>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</si>
  <si>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</si>
  <si>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</si>
  <si>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</si>
  <si>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</si>
  <si>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</si>
  <si>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</si>
  <si>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</si>
  <si>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</si>
  <si>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</si>
  <si>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</si>
  <si>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</si>
  <si>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</si>
  <si>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</si>
  <si>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</si>
  <si>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</si>
  <si>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</si>
  <si>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</si>
  <si>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</si>
  <si>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</si>
  <si>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</si>
  <si>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</si>
  <si>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</si>
  <si>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</si>
  <si>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</si>
  <si>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</si>
  <si>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</si>
  <si>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</si>
  <si>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</si>
  <si>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</si>
  <si>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</si>
  <si>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</si>
  <si>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</si>
  <si>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</si>
  <si>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</si>
  <si>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</si>
  <si>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</si>
  <si>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</si>
  <si>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</si>
  <si>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</si>
  <si>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</si>
  <si>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</si>
  <si>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</si>
  <si>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</si>
  <si>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</si>
  <si>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</si>
  <si>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</si>
  <si>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</si>
  <si>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</si>
  <si>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</si>
  <si>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</si>
  <si>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</si>
  <si>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</si>
  <si>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</si>
  <si>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</si>
  <si>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</si>
  <si>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</si>
  <si>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</si>
  <si>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</si>
  <si>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</si>
  <si>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</si>
  <si>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</si>
  <si>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</si>
  <si>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</si>
  <si>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</si>
  <si>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</si>
  <si>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</si>
  <si>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</si>
  <si>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</si>
  <si>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</si>
  <si>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</si>
  <si>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</si>
  <si>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</si>
  <si>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</si>
  <si>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</si>
  <si>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</si>
  <si>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</si>
  <si>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</si>
  <si>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</si>
  <si>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</si>
  <si>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</si>
  <si>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</si>
  <si>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</si>
  <si>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</si>
  <si>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</si>
  <si>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</si>
  <si>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</si>
  <si>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</si>
  <si>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</si>
  <si>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</si>
  <si>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</si>
  <si>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</si>
  <si>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</si>
  <si>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</si>
  <si>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</si>
  <si>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</si>
  <si>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</si>
  <si>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</si>
  <si>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</si>
  <si>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</si>
  <si>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</si>
  <si>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</si>
  <si>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</si>
  <si>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</si>
  <si>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</si>
  <si>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</si>
  <si>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</si>
  <si>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</si>
  <si>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</si>
  <si>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</si>
  <si>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</si>
  <si>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</si>
  <si>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</si>
  <si>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</si>
  <si>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</si>
  <si>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</si>
  <si>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</si>
  <si>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</si>
  <si>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</si>
  <si>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</si>
  <si>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</si>
  <si>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</si>
  <si>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</si>
  <si>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</si>
  <si>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</si>
  <si>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</si>
  <si>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</si>
  <si>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</si>
  <si>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</si>
  <si>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</si>
  <si>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</si>
  <si>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</si>
  <si>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</si>
  <si>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</si>
  <si>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</si>
  <si>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</si>
  <si>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</si>
  <si>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</si>
  <si>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</si>
  <si>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</si>
  <si>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</si>
  <si>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</si>
  <si>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</si>
  <si>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</si>
  <si>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</si>
  <si>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</si>
  <si>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</si>
  <si>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</si>
  <si>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</si>
  <si>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</si>
  <si>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</si>
  <si>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</si>
  <si>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</si>
  <si>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</si>
  <si>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</si>
  <si>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</si>
  <si>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</si>
  <si>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</si>
  <si>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</si>
  <si>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</si>
  <si>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</si>
  <si>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</si>
  <si>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</si>
  <si>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</si>
  <si>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</si>
  <si>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</si>
  <si>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</si>
  <si>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</si>
  <si>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</si>
  <si>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</si>
  <si>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</si>
  <si>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</si>
  <si>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</si>
  <si>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</si>
  <si>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</si>
  <si>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</si>
  <si>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</si>
  <si>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</si>
  <si>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</si>
  <si>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</si>
  <si>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</si>
  <si>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</si>
  <si>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</si>
  <si>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</si>
  <si>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</si>
  <si>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</si>
  <si>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</si>
  <si>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</si>
  <si>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</si>
  <si>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</si>
  <si>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</si>
  <si>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</si>
  <si>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</si>
  <si>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</si>
  <si>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</si>
  <si>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</si>
  <si>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</si>
  <si>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</si>
  <si>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</si>
  <si>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</si>
  <si>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</si>
  <si>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</si>
  <si>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</si>
  <si>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</si>
  <si>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</si>
  <si>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</si>
  <si>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</si>
  <si>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</si>
  <si>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</si>
  <si>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</si>
  <si>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</si>
  <si>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</si>
  <si>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</si>
  <si>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</si>
  <si>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</si>
  <si>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</si>
  <si>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</si>
  <si>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</si>
  <si>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</si>
  <si>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</si>
  <si>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</si>
  <si>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</si>
  <si>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</si>
  <si>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</si>
  <si>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</si>
  <si>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</si>
  <si>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</si>
  <si>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</si>
  <si>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</si>
  <si>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</si>
  <si>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</si>
  <si>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</si>
  <si>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</si>
  <si>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</si>
  <si>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</si>
  <si>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</si>
  <si>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</si>
  <si>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</si>
  <si>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</si>
  <si>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</si>
  <si>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</si>
  <si>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</si>
  <si>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</si>
  <si>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</si>
  <si>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</si>
  <si>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</si>
  <si>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</si>
  <si>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</si>
  <si>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</si>
  <si>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</si>
  <si>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</si>
  <si>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</si>
  <si>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</si>
  <si>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</si>
  <si>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</si>
  <si>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</si>
  <si>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</si>
  <si>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</si>
  <si>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</si>
  <si>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</si>
  <si>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</si>
  <si>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</si>
  <si>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</si>
  <si>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</si>
  <si>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</si>
  <si>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</si>
  <si>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</si>
  <si>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</si>
  <si>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</si>
  <si>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</si>
  <si>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</si>
  <si>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</si>
  <si>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</si>
  <si>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</si>
  <si>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</si>
  <si>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</si>
  <si>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</si>
  <si>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</si>
  <si>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</si>
  <si>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</si>
  <si>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</si>
  <si>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</si>
  <si>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</si>
  <si>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</si>
  <si>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</si>
  <si>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</si>
  <si>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</si>
  <si>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</si>
  <si>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</si>
  <si>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</si>
  <si>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</si>
  <si>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</si>
  <si>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</si>
  <si>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</si>
  <si>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</si>
  <si>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</si>
  <si>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</si>
  <si>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</si>
  <si>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</si>
  <si>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</si>
  <si>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</si>
  <si>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</si>
  <si>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</si>
  <si>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</si>
  <si>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</si>
  <si>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</si>
  <si>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</si>
  <si>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</si>
  <si>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</si>
  <si>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</si>
  <si>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</si>
  <si>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</si>
  <si>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</si>
  <si>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</si>
  <si>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</si>
  <si>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</si>
  <si>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</si>
  <si>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</si>
  <si>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</si>
  <si>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</si>
  <si>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</si>
  <si>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</si>
  <si>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</si>
  <si>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</si>
  <si>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</si>
  <si>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</si>
  <si>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</si>
  <si>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</si>
  <si>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</si>
  <si>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</si>
  <si>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</si>
  <si>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</si>
  <si>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</si>
  <si>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</si>
  <si>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</si>
  <si>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</si>
  <si>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</si>
  <si>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</si>
  <si>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</si>
  <si>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</si>
  <si>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</si>
  <si>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</si>
  <si>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</si>
  <si>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</si>
  <si>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</si>
  <si>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</si>
  <si>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</si>
  <si>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</si>
  <si>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</si>
  <si>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</si>
  <si>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</si>
  <si>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</si>
  <si>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</si>
  <si>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</si>
  <si>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</si>
  <si>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</si>
  <si>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</si>
  <si>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</si>
  <si>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</si>
  <si>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</si>
  <si>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</si>
  <si>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</si>
  <si>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</si>
  <si>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</si>
  <si>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</si>
  <si>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</si>
  <si>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</si>
  <si>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</si>
  <si>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</si>
  <si>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</si>
  <si>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</si>
  <si>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</si>
  <si>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</si>
  <si>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</si>
  <si>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</si>
  <si>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</si>
  <si>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</si>
  <si>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</si>
  <si>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</si>
  <si>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</si>
  <si>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</si>
  <si>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</si>
  <si>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</si>
  <si>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</si>
  <si>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</si>
  <si>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</si>
  <si>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</si>
  <si>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</si>
  <si>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</si>
  <si>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</si>
  <si>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</si>
  <si>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</si>
  <si>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</si>
  <si>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</si>
  <si>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</si>
  <si>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</si>
  <si>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</si>
  <si>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</si>
  <si>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</si>
  <si>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</si>
  <si>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</si>
  <si>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</si>
  <si>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</si>
  <si>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</si>
  <si>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</si>
  <si>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</si>
  <si>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</si>
  <si>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</si>
  <si>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</si>
  <si>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</si>
  <si>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</si>
  <si>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</si>
  <si>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</si>
  <si>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</si>
  <si>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</si>
  <si>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</si>
  <si>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</si>
  <si>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</si>
  <si>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</si>
  <si>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</si>
  <si>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</si>
  <si>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</si>
  <si>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</si>
  <si>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</si>
  <si>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</si>
  <si>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</si>
  <si>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</si>
  <si>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</si>
  <si>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</si>
  <si>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</si>
  <si>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</si>
  <si>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</si>
  <si>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</si>
  <si>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</si>
  <si>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</si>
  <si>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</si>
  <si>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</si>
  <si>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</si>
  <si>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</si>
  <si>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</si>
  <si>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</si>
  <si>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</si>
  <si>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</si>
  <si>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</si>
  <si>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</si>
  <si>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</si>
  <si>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</si>
  <si>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</si>
  <si>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</si>
  <si>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</si>
  <si>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</si>
  <si>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</si>
  <si>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</si>
  <si>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</si>
  <si>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</si>
  <si>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</si>
  <si>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</si>
  <si>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</si>
  <si>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</si>
  <si>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</si>
  <si>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</si>
  <si>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</si>
  <si>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</si>
  <si>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</si>
  <si>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</si>
  <si>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</si>
  <si>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</si>
  <si>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</si>
  <si>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</si>
  <si>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</si>
  <si>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</si>
  <si>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</si>
  <si>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</si>
  <si>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</si>
  <si>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</si>
  <si>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</si>
  <si>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</si>
  <si>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</si>
  <si>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</si>
  <si>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</si>
  <si>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</si>
  <si>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</si>
  <si>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</si>
  <si>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</si>
  <si>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</si>
  <si>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</si>
  <si>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</si>
  <si>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</si>
  <si>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</si>
  <si>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</si>
  <si>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</si>
  <si>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</si>
  <si>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</si>
  <si>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</si>
  <si>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</si>
  <si>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</si>
  <si>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</si>
  <si>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</si>
  <si>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</si>
  <si>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</si>
  <si>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</si>
  <si>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</si>
  <si>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</si>
  <si>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</si>
  <si>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</si>
  <si>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</si>
  <si>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</si>
  <si>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</si>
  <si>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</si>
  <si>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</si>
  <si>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</si>
  <si>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</si>
  <si>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</si>
  <si>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</si>
  <si>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</si>
  <si>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</si>
  <si>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</si>
  <si>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</si>
  <si>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</si>
  <si>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</si>
  <si>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</si>
  <si>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</si>
  <si>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</si>
  <si>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</si>
  <si>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</si>
  <si>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</si>
  <si>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</si>
  <si>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</si>
  <si>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</si>
  <si>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</si>
  <si>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</si>
  <si>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</si>
  <si>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</si>
  <si>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</si>
  <si>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</si>
  <si>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</si>
  <si>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</si>
  <si>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</si>
  <si>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</si>
  <si>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</si>
  <si>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</si>
  <si>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</si>
  <si>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</si>
  <si>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</si>
  <si>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</si>
  <si>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</si>
  <si>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</si>
  <si>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</si>
  <si>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</si>
  <si>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</si>
  <si>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</si>
  <si>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</si>
  <si>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</si>
  <si>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</si>
  <si>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</si>
  <si>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</si>
  <si>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</si>
  <si>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</si>
  <si>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</si>
  <si>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</si>
  <si>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</si>
  <si>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</si>
  <si>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</si>
  <si>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</si>
  <si>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</si>
  <si>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</si>
  <si>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</si>
  <si>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</si>
  <si>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</si>
  <si>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</si>
  <si>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</si>
  <si>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</si>
  <si>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</si>
  <si>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</si>
  <si>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</si>
  <si>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</si>
  <si>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</si>
  <si>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</si>
  <si>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</si>
  <si>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</si>
  <si>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</si>
  <si>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</si>
  <si>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</si>
  <si>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</si>
  <si>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</si>
  <si>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</si>
  <si>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</si>
  <si>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</si>
  <si>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</si>
  <si>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</si>
  <si>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</si>
  <si>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</si>
  <si>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</si>
  <si>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</si>
  <si>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</si>
  <si>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</si>
  <si>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</si>
  <si>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</si>
  <si>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</si>
  <si>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</si>
  <si>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</si>
  <si>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</si>
  <si>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</si>
  <si>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</si>
  <si>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</si>
  <si>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</si>
  <si>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</si>
  <si>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</si>
  <si>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</si>
  <si>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</si>
  <si>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</si>
  <si>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</si>
  <si>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</si>
  <si>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</si>
  <si>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</si>
  <si>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</si>
  <si>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</si>
  <si>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</si>
  <si>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</si>
  <si>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</si>
  <si>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</si>
  <si>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</si>
  <si>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</si>
  <si>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</si>
  <si>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</si>
  <si>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</si>
  <si>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</si>
  <si>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</si>
  <si>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</si>
  <si>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</si>
  <si>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</si>
  <si>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</si>
  <si>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</si>
  <si>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</si>
  <si>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</si>
  <si>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</si>
  <si>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</si>
  <si>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</si>
  <si>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</si>
  <si>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</si>
  <si>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</si>
  <si>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</si>
  <si>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</si>
  <si>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</si>
  <si>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</si>
  <si>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</si>
  <si>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</si>
  <si>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</si>
  <si>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</si>
  <si>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</si>
  <si>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</si>
  <si>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</si>
  <si>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</si>
  <si>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</si>
  <si>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</si>
  <si>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</si>
  <si>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</si>
  <si>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</si>
  <si>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</si>
  <si>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</si>
  <si>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</si>
  <si>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</si>
  <si>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</si>
  <si>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</si>
  <si>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</si>
  <si>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</si>
  <si>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</si>
  <si>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</si>
  <si>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</si>
  <si>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</si>
  <si>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</si>
  <si>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</si>
  <si>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</si>
  <si>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</si>
  <si>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</si>
  <si>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</si>
  <si>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</si>
  <si>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</si>
  <si>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</si>
  <si>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</si>
  <si>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</si>
  <si>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</si>
  <si>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</si>
  <si>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</si>
  <si>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</si>
  <si>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</si>
  <si>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</si>
  <si>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</si>
  <si>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</si>
  <si>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</si>
  <si>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</si>
  <si>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</si>
  <si>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</si>
  <si>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</si>
  <si>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</si>
  <si>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</si>
  <si>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</si>
  <si>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</si>
  <si>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</si>
  <si>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</si>
  <si>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</si>
  <si>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</si>
  <si>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</si>
  <si>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</si>
  <si>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</si>
  <si>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</si>
  <si>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</si>
  <si>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</si>
  <si>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</si>
  <si>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</si>
  <si>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</si>
  <si>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</si>
  <si>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</si>
  <si>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</si>
  <si>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</si>
  <si>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</si>
  <si>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</si>
  <si>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</si>
  <si>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</si>
  <si>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</si>
  <si>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</si>
  <si>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</si>
  <si>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</si>
  <si>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</si>
  <si>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</si>
  <si>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</si>
  <si>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</si>
  <si>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</si>
  <si>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</si>
  <si>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</si>
  <si>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</si>
  <si>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</si>
  <si>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</si>
  <si>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</si>
  <si>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</si>
  <si>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</si>
  <si>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</si>
  <si>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</si>
  <si>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</si>
  <si>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</si>
  <si>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</si>
  <si>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</si>
  <si>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</si>
  <si>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</si>
  <si>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</si>
  <si>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</si>
  <si>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</si>
  <si>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</si>
  <si>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</si>
  <si>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</si>
  <si>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</si>
  <si>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</si>
  <si>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</si>
  <si>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</si>
  <si>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</si>
  <si>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</si>
  <si>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</si>
  <si>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</si>
  <si>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</si>
  <si>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</si>
  <si>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</si>
  <si>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</si>
  <si>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</si>
  <si>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</si>
  <si>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</si>
  <si>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</si>
  <si>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</si>
  <si>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</si>
  <si>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</si>
  <si>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</si>
  <si>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</si>
  <si>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</si>
  <si>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</si>
  <si>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</si>
  <si>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</si>
  <si>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</si>
  <si>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</si>
  <si>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</si>
  <si>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</si>
  <si>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</si>
  <si>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</si>
  <si>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</si>
  <si>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</si>
  <si>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</si>
  <si>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</si>
  <si>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</si>
  <si>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</si>
  <si>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</si>
  <si>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</si>
  <si>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</si>
  <si>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</si>
  <si>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</si>
  <si>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</si>
  <si>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</si>
  <si>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</si>
  <si>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</si>
  <si>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</si>
  <si>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</si>
  <si>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</si>
  <si>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</si>
  <si>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</si>
  <si>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</si>
  <si>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</si>
  <si>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</si>
  <si>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</si>
  <si>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</si>
  <si>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</si>
  <si>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</si>
  <si>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</si>
  <si>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</si>
  <si>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</si>
  <si>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</si>
  <si>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</si>
  <si>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</si>
  <si>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</si>
  <si>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</si>
  <si>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</si>
  <si>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</si>
  <si>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</si>
  <si>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</si>
  <si>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</si>
  <si>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</si>
  <si>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</si>
  <si>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</si>
  <si>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</si>
  <si>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</si>
  <si>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</si>
  <si>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</si>
  <si>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</si>
  <si>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</si>
  <si>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</si>
  <si>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</si>
  <si>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</si>
  <si>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</si>
  <si>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</si>
  <si>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</si>
  <si>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</si>
  <si>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</si>
  <si>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</si>
  <si>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</si>
  <si>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</si>
  <si>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</si>
  <si>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</si>
  <si>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</si>
  <si>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</si>
  <si>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</si>
  <si>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</si>
  <si>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</si>
  <si>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</si>
  <si>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</si>
  <si>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</si>
  <si>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</si>
  <si>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</si>
  <si>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</si>
  <si>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</si>
  <si>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</si>
  <si>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</si>
  <si>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</si>
  <si>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</si>
  <si>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</si>
  <si>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</si>
  <si>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</si>
  <si>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</si>
  <si>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</si>
  <si>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</si>
  <si>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</si>
  <si>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</si>
  <si>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</si>
  <si>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</si>
  <si>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</si>
  <si>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</si>
  <si>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</si>
  <si>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</si>
  <si>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</si>
  <si>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</si>
  <si>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</si>
  <si>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</si>
  <si>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</si>
  <si>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</si>
  <si>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</si>
  <si>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</si>
  <si>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</si>
  <si>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</si>
  <si>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</si>
  <si>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</si>
  <si>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</si>
  <si>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</si>
  <si>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</si>
  <si>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</si>
  <si>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</si>
  <si>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</si>
  <si>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</si>
  <si>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</si>
  <si>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</si>
  <si>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</si>
  <si>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</si>
  <si>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</si>
  <si>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</si>
  <si>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</si>
  <si>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</si>
  <si>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</si>
  <si>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</si>
  <si>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</si>
  <si>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</si>
  <si>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</si>
  <si>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</si>
  <si>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</si>
  <si>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</si>
  <si>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</si>
  <si>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</si>
  <si>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</si>
  <si>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</si>
  <si>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</si>
  <si>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</si>
  <si>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</si>
  <si>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</si>
  <si>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</si>
  <si>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</si>
  <si>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</si>
  <si>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</si>
  <si>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</si>
  <si>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</si>
  <si>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</si>
  <si>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</si>
  <si>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</si>
  <si>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</si>
  <si>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</si>
  <si>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</si>
  <si>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</si>
  <si>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</si>
  <si>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</si>
  <si>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</si>
  <si>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</si>
  <si>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</si>
  <si>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</si>
  <si>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</si>
  <si>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</si>
  <si>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</si>
  <si>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</si>
  <si>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</si>
  <si>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</si>
  <si>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</si>
  <si>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</si>
  <si>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</si>
  <si>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</si>
  <si>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</si>
  <si>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</si>
  <si>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</si>
  <si>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</si>
  <si>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</si>
  <si>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</si>
  <si>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</si>
  <si>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</si>
  <si>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</si>
  <si>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</si>
  <si>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</si>
  <si>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</si>
  <si>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</si>
  <si>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</si>
  <si>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</si>
  <si>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</si>
  <si>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</si>
  <si>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</si>
  <si>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</si>
  <si>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</si>
  <si>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</si>
  <si>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</si>
  <si>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</si>
  <si>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</si>
  <si>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</si>
  <si>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</si>
  <si>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</si>
  <si>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</si>
  <si>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</si>
  <si>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</si>
  <si>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</si>
  <si>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</si>
  <si>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</si>
  <si>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</si>
  <si>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</si>
  <si>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</si>
  <si>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</si>
  <si>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</si>
  <si>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</si>
  <si>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</si>
  <si>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</si>
  <si>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</si>
  <si>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</si>
  <si>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</si>
  <si>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</si>
  <si>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</si>
  <si>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</si>
  <si>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</si>
  <si>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</si>
  <si>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</si>
  <si>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</si>
  <si>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</si>
  <si>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</si>
  <si>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</si>
  <si>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</si>
  <si>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</si>
  <si>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</si>
  <si>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</si>
  <si>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</si>
  <si>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</si>
  <si>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</si>
  <si>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</si>
  <si>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</si>
  <si>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</si>
  <si>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</si>
  <si>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</si>
  <si>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</si>
  <si>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</si>
  <si>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</si>
  <si>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</si>
  <si>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</si>
  <si>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</si>
  <si>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</si>
  <si>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</si>
  <si>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</si>
  <si>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</si>
  <si>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</si>
  <si>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</si>
  <si>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</si>
  <si>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</si>
  <si>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</si>
  <si>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</si>
  <si>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</si>
  <si>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</si>
  <si>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</si>
  <si>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</si>
  <si>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</si>
  <si>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</si>
  <si>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</si>
  <si>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</si>
  <si>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</si>
  <si>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</si>
  <si>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</si>
  <si>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</si>
  <si>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</si>
  <si>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</si>
  <si>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</si>
  <si>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</si>
  <si>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</si>
  <si>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</si>
  <si>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</si>
  <si>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</si>
  <si>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</si>
  <si>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</si>
  <si>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</si>
  <si>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</si>
  <si>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</si>
  <si>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</si>
  <si>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</si>
  <si>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</si>
  <si>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</si>
  <si>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</si>
  <si>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</si>
  <si>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</si>
  <si>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</si>
  <si>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</si>
  <si>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</si>
  <si>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</si>
  <si>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</si>
  <si>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</si>
  <si>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</si>
  <si>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</si>
  <si>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</si>
  <si>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</si>
  <si>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</si>
  <si>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</si>
  <si>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</si>
  <si>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</si>
  <si>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</si>
  <si>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</si>
  <si>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</si>
  <si>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</si>
  <si>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</si>
  <si>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</si>
  <si>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</si>
  <si>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</si>
  <si>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</si>
  <si>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</si>
  <si>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</si>
  <si>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</si>
  <si>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</si>
  <si>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</si>
  <si>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</si>
  <si>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</si>
  <si>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</si>
  <si>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</si>
  <si>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</si>
  <si>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</si>
  <si>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</si>
  <si>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</si>
  <si>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</si>
  <si>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</si>
  <si>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</si>
  <si>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</si>
  <si>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</si>
  <si>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</si>
  <si>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</si>
  <si>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</si>
  <si>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</si>
  <si>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</si>
  <si>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</si>
  <si>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</si>
  <si>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</si>
  <si>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</si>
  <si>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</si>
  <si>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</si>
  <si>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</si>
  <si>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</si>
  <si>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</si>
  <si>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</si>
  <si>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</si>
  <si>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</si>
  <si>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</si>
  <si>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</si>
  <si>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</si>
  <si>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</si>
  <si>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</si>
  <si>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</si>
  <si>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</si>
  <si>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</si>
  <si>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</si>
  <si>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</si>
  <si>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</si>
  <si>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</si>
  <si>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</si>
  <si>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</si>
  <si>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</si>
  <si>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</si>
  <si>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</si>
  <si>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</si>
  <si>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</si>
  <si>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</si>
  <si>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</si>
  <si>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</si>
  <si>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</si>
  <si>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</si>
  <si>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</si>
  <si>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</si>
  <si>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</si>
  <si>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</si>
  <si>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</si>
  <si>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</si>
  <si>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</si>
  <si>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</si>
  <si>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</si>
  <si>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</si>
  <si>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</si>
  <si>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</si>
  <si>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</si>
  <si>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</si>
  <si>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</si>
  <si>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</si>
  <si>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</si>
  <si>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</si>
  <si>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</si>
  <si>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</si>
  <si>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</si>
  <si>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</si>
  <si>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</si>
  <si>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</si>
  <si>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</si>
  <si>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</si>
  <si>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</si>
  <si>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</si>
  <si>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</si>
  <si>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</si>
  <si>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</si>
  <si>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</si>
  <si>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</si>
  <si>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</si>
  <si>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</si>
  <si>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</si>
  <si>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</si>
  <si>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</si>
  <si>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</si>
  <si>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</si>
  <si>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</si>
  <si>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</si>
  <si>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</si>
  <si>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</si>
  <si>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</si>
  <si>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</si>
  <si>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</si>
  <si>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</si>
  <si>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</si>
  <si>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</si>
  <si>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</si>
  <si>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</si>
  <si>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</si>
  <si>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</si>
  <si>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</si>
  <si>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</si>
  <si>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</si>
  <si>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</si>
  <si>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</si>
  <si>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</si>
  <si>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</si>
  <si>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</si>
  <si>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</si>
  <si>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</si>
  <si>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</si>
  <si>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</si>
  <si>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</si>
  <si>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</si>
  <si>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</si>
  <si>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</si>
  <si>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</si>
  <si>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</si>
  <si>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</si>
  <si>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</si>
  <si>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</si>
  <si>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</si>
  <si>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</si>
  <si>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</si>
  <si>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</si>
  <si>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</si>
  <si>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</si>
  <si>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</si>
  <si>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</si>
  <si>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</si>
  <si>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</si>
  <si>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</si>
  <si>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</si>
  <si>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</si>
  <si>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</si>
  <si>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</si>
  <si>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</si>
  <si>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</si>
  <si>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</si>
  <si>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</si>
  <si>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</si>
  <si>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</si>
  <si>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</si>
  <si>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</si>
  <si>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</si>
  <si>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</si>
  <si>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</si>
  <si>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</si>
  <si>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</si>
  <si>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</si>
  <si>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</si>
  <si>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</si>
  <si>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</si>
  <si>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</si>
  <si>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</si>
  <si>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</si>
  <si>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</si>
  <si>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</si>
  <si>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</si>
  <si>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</si>
  <si>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</si>
  <si>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</si>
  <si>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</si>
  <si>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</si>
  <si>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</si>
  <si>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</si>
  <si>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</si>
  <si>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</si>
  <si>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</si>
  <si>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</si>
  <si>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</si>
  <si>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</si>
  <si>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</si>
  <si>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</si>
  <si>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</si>
  <si>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</si>
  <si>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</si>
  <si>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</si>
  <si>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</si>
  <si>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</si>
  <si>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</si>
  <si>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</si>
  <si>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</si>
  <si>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</si>
  <si>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</si>
  <si>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</si>
  <si>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</si>
  <si>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</si>
  <si>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</si>
  <si>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</si>
  <si>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</si>
  <si>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</si>
  <si>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</si>
  <si>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</si>
  <si>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</si>
  <si>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</si>
  <si>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</si>
  <si>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</si>
  <si>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</si>
  <si>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</si>
  <si>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</si>
  <si>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</si>
  <si>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</si>
  <si>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</si>
  <si>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</si>
  <si>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</si>
  <si>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</si>
  <si>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</si>
  <si>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</si>
  <si>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</si>
  <si>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</si>
  <si>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</si>
  <si>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</si>
  <si>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</si>
  <si>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</si>
  <si>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</si>
  <si>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</si>
  <si>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</si>
  <si>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</si>
  <si>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</si>
  <si>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</si>
  <si>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</si>
  <si>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</si>
  <si>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</si>
  <si>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</si>
  <si>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</si>
  <si>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</si>
  <si>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</si>
  <si>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</si>
  <si>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</si>
  <si>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</si>
  <si>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</si>
  <si>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</si>
  <si>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</si>
  <si>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</si>
  <si>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</si>
  <si>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</si>
  <si>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</si>
  <si>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</si>
  <si>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</si>
  <si>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</si>
  <si>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</si>
  <si>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</si>
  <si>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</si>
  <si>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</si>
  <si>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</si>
  <si>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</si>
  <si>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</si>
  <si>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</si>
  <si>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</si>
  <si>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</si>
  <si>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</si>
  <si>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</si>
  <si>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</si>
  <si>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</si>
  <si>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</si>
  <si>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</si>
  <si>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</si>
  <si>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</si>
  <si>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</si>
  <si>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</si>
  <si>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</si>
  <si>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</si>
  <si>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</si>
  <si>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</si>
  <si>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</si>
  <si>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</si>
  <si>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</si>
  <si>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</si>
  <si>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</si>
  <si>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</si>
  <si>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</si>
  <si>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</si>
  <si>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</si>
  <si>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</si>
  <si>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</si>
  <si>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</si>
  <si>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</si>
  <si>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</si>
  <si>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</si>
  <si>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</si>
  <si>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</si>
  <si>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</si>
  <si>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</si>
  <si>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</si>
  <si>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</si>
  <si>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</si>
  <si>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</si>
  <si>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</si>
  <si>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</si>
  <si>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</si>
  <si>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</si>
  <si>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</si>
  <si>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</si>
  <si>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</si>
  <si>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</si>
  <si>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</si>
  <si>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</si>
  <si>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</si>
  <si>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</si>
  <si>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</si>
  <si>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</si>
  <si>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</si>
  <si>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</si>
  <si>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</si>
  <si>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</si>
  <si>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</si>
  <si>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</si>
  <si>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</si>
  <si>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</si>
  <si>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</si>
  <si>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</si>
  <si>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</si>
  <si>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</si>
  <si>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</si>
  <si>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</si>
  <si>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</si>
  <si>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</si>
  <si>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</si>
  <si>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</si>
  <si>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</si>
  <si>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</si>
  <si>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</si>
  <si>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</si>
  <si>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</si>
  <si>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</si>
  <si>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</si>
  <si>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</si>
  <si>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</si>
  <si>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</si>
  <si>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</si>
  <si>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</si>
  <si>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</si>
  <si>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</si>
  <si>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</si>
  <si>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</si>
  <si>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</si>
  <si>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</si>
  <si>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</si>
  <si>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</si>
  <si>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</si>
  <si>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</si>
  <si>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</si>
  <si>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</si>
  <si>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</si>
  <si>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</si>
  <si>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</si>
  <si>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</si>
  <si>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</si>
  <si>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</si>
  <si>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</si>
  <si>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</si>
  <si>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</si>
  <si>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</si>
  <si>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</si>
  <si>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</si>
  <si>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</si>
  <si>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</si>
  <si>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</si>
  <si>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</si>
  <si>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</si>
  <si>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</si>
  <si>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</si>
  <si>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</si>
  <si>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</si>
  <si>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</si>
  <si>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</si>
  <si>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</si>
  <si>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</si>
  <si>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</si>
  <si>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</si>
  <si>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</si>
  <si>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</si>
  <si>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</si>
  <si>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</si>
  <si>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</si>
  <si>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</si>
  <si>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</si>
  <si>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</si>
  <si>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</si>
  <si>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</si>
  <si>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</si>
  <si>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</si>
  <si>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</si>
  <si>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</si>
  <si>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</si>
  <si>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</si>
  <si>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</si>
  <si>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</si>
  <si>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</si>
  <si>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</si>
  <si>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</si>
  <si>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</si>
  <si>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</si>
  <si>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</si>
  <si>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</si>
  <si>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</si>
  <si>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</si>
  <si>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</si>
  <si>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</si>
  <si>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</si>
  <si>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</si>
  <si>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</si>
  <si>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</si>
  <si>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</si>
  <si>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</si>
  <si>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</si>
  <si>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</si>
  <si>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</si>
  <si>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</si>
  <si>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</si>
  <si>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</si>
  <si>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</si>
  <si>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</si>
  <si>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</si>
  <si>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</si>
  <si>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</si>
  <si>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</si>
  <si>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</si>
  <si>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</si>
  <si>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</si>
  <si>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</si>
  <si>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</si>
  <si>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</si>
  <si>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</si>
  <si>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</si>
  <si>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</si>
  <si>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</si>
  <si>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</si>
  <si>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</si>
  <si>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</si>
  <si>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</si>
  <si>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</si>
  <si>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</si>
  <si>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</si>
  <si>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</si>
  <si>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</si>
  <si>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</si>
  <si>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</si>
  <si>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</si>
  <si>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</si>
  <si>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</si>
  <si>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</si>
  <si>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</si>
  <si>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</si>
  <si>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</si>
  <si>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</si>
  <si>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</si>
  <si>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</si>
  <si>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</si>
  <si>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</si>
  <si>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</si>
  <si>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</si>
  <si>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</si>
  <si>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</si>
  <si>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</si>
  <si>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</si>
  <si>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</si>
  <si>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</si>
  <si>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</si>
  <si>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</si>
  <si>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</si>
  <si>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</si>
  <si>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</si>
  <si>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</si>
  <si>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</si>
  <si>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</si>
  <si>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</si>
  <si>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</si>
  <si>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</si>
  <si>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</si>
  <si>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</si>
  <si>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</si>
  <si>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</si>
  <si>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</si>
  <si>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</si>
  <si>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</si>
  <si>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</si>
  <si>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</si>
  <si>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</si>
  <si>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</si>
  <si>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</si>
  <si>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</si>
  <si>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</si>
  <si>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</si>
  <si>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</si>
  <si>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</si>
  <si>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</si>
  <si>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</si>
  <si>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</si>
  <si>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</si>
  <si>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</si>
  <si>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</si>
  <si>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</si>
  <si>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</si>
  <si>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</si>
  <si>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</si>
  <si>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</si>
  <si>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</si>
  <si>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</si>
  <si>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</si>
  <si>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</si>
  <si>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</si>
  <si>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</si>
  <si>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</si>
  <si>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</si>
  <si>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</si>
  <si>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</si>
  <si>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</si>
  <si>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</si>
  <si>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</si>
  <si>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</si>
  <si>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</si>
  <si>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</si>
  <si>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</si>
  <si>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</si>
  <si>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</si>
  <si>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</si>
  <si>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</si>
  <si>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</si>
  <si>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</si>
  <si>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</si>
  <si>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</si>
  <si>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</si>
  <si>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</si>
  <si>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</si>
  <si>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</si>
  <si>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</si>
  <si>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</si>
  <si>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</si>
  <si>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</si>
  <si>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</si>
  <si>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</si>
  <si>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</si>
  <si>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</si>
  <si>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</si>
  <si>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</si>
  <si>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</si>
  <si>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</si>
  <si>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</si>
  <si>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</si>
  <si>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</si>
  <si>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</si>
  <si>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</si>
  <si>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</si>
  <si>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</si>
  <si>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</si>
  <si>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</si>
  <si>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</si>
  <si>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</si>
  <si>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</si>
  <si>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</si>
  <si>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</si>
  <si>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</si>
  <si>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</si>
  <si>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</si>
  <si>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</si>
  <si>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</si>
  <si>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</si>
  <si>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</si>
  <si>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</si>
  <si>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</si>
  <si>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</si>
  <si>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</si>
  <si>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</si>
  <si>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</si>
  <si>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</si>
  <si>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</si>
  <si>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</si>
  <si>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</si>
  <si>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</si>
  <si>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</si>
  <si>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</si>
  <si>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</si>
  <si>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</si>
  <si>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</si>
  <si>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</si>
  <si>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</si>
  <si>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</si>
  <si>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</si>
  <si>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</si>
  <si>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</si>
  <si>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</si>
  <si>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</si>
  <si>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</si>
  <si>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</si>
  <si>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</si>
  <si>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</si>
  <si>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</si>
  <si>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</si>
  <si>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</si>
  <si>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</si>
  <si>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</si>
  <si>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</si>
  <si>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</si>
  <si>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</si>
  <si>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</si>
  <si>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</si>
  <si>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</si>
  <si>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</si>
  <si>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</si>
  <si>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</si>
  <si>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</si>
  <si>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</si>
  <si>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</si>
  <si>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</si>
  <si>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</si>
  <si>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</si>
  <si>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</si>
  <si>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</si>
  <si>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</si>
  <si>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</si>
  <si>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</si>
  <si>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</si>
  <si>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</si>
  <si>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</si>
  <si>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</si>
  <si>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</si>
  <si>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</si>
  <si>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</si>
  <si>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</si>
  <si>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</si>
  <si>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</si>
  <si>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</si>
  <si>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</si>
  <si>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</si>
  <si>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</si>
  <si>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</si>
  <si>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</si>
  <si>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</si>
  <si>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</si>
  <si>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</si>
  <si>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</si>
  <si>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</si>
  <si>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</si>
  <si>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</si>
  <si>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</si>
  <si>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</si>
  <si>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</si>
  <si>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</si>
  <si>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</si>
  <si>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</si>
  <si>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</si>
  <si>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</si>
  <si>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</si>
  <si>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</si>
  <si>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</si>
  <si>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</si>
  <si>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</si>
  <si>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</si>
  <si>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</si>
  <si>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</si>
  <si>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</si>
  <si>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</si>
  <si>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</si>
  <si>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</si>
  <si>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</si>
  <si>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</si>
  <si>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</si>
  <si>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</si>
  <si>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</si>
  <si>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</si>
  <si>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</si>
  <si>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</si>
  <si>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</si>
  <si>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</si>
  <si>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</si>
  <si>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</si>
  <si>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</si>
  <si>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</si>
  <si>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</si>
  <si>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</si>
  <si>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</si>
  <si>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</si>
  <si>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</si>
  <si>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</si>
  <si>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</si>
  <si>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</si>
  <si>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</si>
  <si>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</si>
  <si>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</si>
  <si>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</si>
  <si>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</si>
  <si>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</si>
  <si>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</si>
  <si>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</si>
  <si>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</si>
  <si>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</si>
  <si>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</si>
  <si>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</si>
  <si>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</si>
  <si>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</si>
  <si>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</si>
  <si>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</si>
  <si>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</si>
  <si>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</si>
  <si>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</si>
  <si>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</si>
  <si>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</si>
  <si>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</si>
  <si>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</si>
  <si>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</si>
  <si>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</si>
  <si>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</si>
  <si>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</si>
  <si>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</si>
  <si>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</si>
  <si>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</si>
  <si>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</si>
  <si>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</si>
  <si>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</si>
  <si>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</si>
  <si>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</si>
  <si>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</si>
  <si>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</si>
  <si>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</si>
  <si>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</si>
  <si>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</si>
  <si>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</si>
  <si>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</si>
  <si>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</si>
  <si>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</si>
  <si>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</si>
  <si>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</si>
  <si>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</si>
  <si>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</si>
  <si>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</si>
  <si>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</si>
  <si>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</si>
  <si>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</si>
  <si>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</si>
  <si>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</si>
  <si>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</si>
  <si>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</si>
  <si>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</si>
  <si>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</si>
  <si>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</si>
  <si>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</si>
  <si>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</si>
  <si>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</si>
  <si>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</si>
  <si>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</si>
  <si>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</si>
  <si>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</si>
  <si>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</si>
  <si>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</si>
  <si>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</si>
  <si>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</si>
  <si>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</si>
  <si>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</si>
  <si>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</si>
  <si>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</si>
  <si>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</si>
  <si>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</si>
  <si>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</si>
  <si>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</si>
  <si>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</si>
  <si>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</si>
  <si>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</si>
  <si>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</si>
  <si>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</si>
  <si>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</si>
  <si>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</si>
  <si>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</si>
  <si>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</si>
  <si>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</si>
  <si>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</si>
  <si>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</si>
  <si>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</si>
  <si>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</si>
  <si>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</si>
  <si>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</si>
  <si>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</si>
  <si>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</si>
  <si>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</si>
  <si>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</si>
  <si>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</si>
  <si>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</si>
  <si>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</si>
  <si>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</si>
  <si>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</si>
  <si>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</si>
  <si>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</si>
  <si>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</si>
  <si>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</si>
  <si>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</si>
  <si>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</si>
  <si>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</si>
  <si>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</si>
  <si>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</si>
  <si>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</si>
  <si>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</si>
  <si>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</si>
  <si>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</si>
  <si>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</si>
  <si>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</si>
  <si>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</si>
  <si>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</si>
  <si>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</si>
  <si>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</si>
  <si>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</si>
  <si>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</si>
  <si>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</si>
  <si>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</si>
  <si>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</si>
  <si>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</si>
  <si>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</si>
  <si>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</si>
  <si>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</si>
  <si>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</si>
  <si>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</si>
  <si>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</si>
  <si>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</si>
  <si>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</si>
  <si>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</si>
  <si>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</si>
  <si>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</si>
  <si>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</si>
  <si>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</si>
  <si>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</si>
  <si>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</si>
  <si>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</si>
  <si>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</si>
  <si>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</si>
  <si>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</si>
  <si>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</si>
  <si>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</si>
  <si>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</si>
  <si>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</si>
  <si>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</si>
  <si>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</si>
  <si>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</si>
  <si>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</si>
  <si>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</si>
  <si>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</si>
  <si>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</si>
  <si>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</si>
  <si>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</si>
  <si>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</si>
  <si>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</si>
  <si>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</si>
  <si>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</si>
  <si>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</si>
  <si>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</si>
  <si>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</si>
  <si>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</si>
  <si>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</si>
  <si>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</si>
  <si>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</si>
  <si>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</si>
  <si>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</si>
  <si>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</si>
  <si>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</si>
  <si>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</si>
  <si>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</si>
  <si>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</si>
  <si>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</si>
  <si>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</si>
  <si>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</si>
  <si>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</si>
  <si>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</si>
  <si>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</si>
  <si>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</si>
  <si>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</si>
  <si>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</si>
  <si>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</si>
  <si>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</si>
  <si>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</si>
  <si>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</si>
  <si>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</si>
  <si>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</si>
  <si>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</si>
  <si>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</si>
  <si>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</si>
  <si>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</si>
  <si>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</si>
  <si>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</si>
  <si>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</si>
  <si>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</si>
  <si>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</si>
  <si>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</si>
  <si>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</si>
  <si>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</si>
  <si>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</si>
  <si>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</si>
  <si>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</si>
  <si>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</si>
  <si>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</si>
  <si>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</si>
  <si>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</si>
  <si>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</si>
  <si>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</si>
  <si>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</si>
  <si>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</si>
  <si>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</si>
  <si>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</si>
  <si>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</si>
  <si>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</si>
  <si>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</si>
  <si>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</si>
  <si>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</si>
  <si>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</si>
  <si>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</si>
  <si>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</si>
  <si>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</si>
  <si>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</si>
  <si>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</si>
  <si>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</si>
  <si>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</si>
  <si>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</si>
  <si>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</si>
  <si>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</si>
  <si>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</si>
  <si>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</si>
  <si>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</si>
  <si>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</si>
  <si>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</si>
  <si>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</si>
  <si>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</si>
  <si>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</si>
  <si>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</si>
  <si>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</si>
  <si>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</si>
  <si>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</si>
  <si>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</si>
  <si>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</si>
  <si>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</si>
  <si>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</si>
  <si>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</si>
  <si>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</si>
  <si>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</si>
  <si>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</si>
  <si>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</si>
  <si>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</si>
  <si>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</si>
  <si>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</si>
  <si>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</si>
  <si>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</si>
  <si>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</si>
  <si>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</si>
  <si>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</si>
  <si>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</si>
  <si>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</si>
  <si>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</si>
  <si>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</si>
  <si>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</si>
  <si>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</si>
  <si>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</si>
  <si>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</si>
  <si>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</si>
  <si>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</si>
  <si>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</si>
  <si>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</si>
  <si>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</si>
  <si>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</si>
  <si>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</si>
  <si>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</si>
  <si>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</si>
  <si>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</si>
  <si>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</si>
  <si>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</si>
  <si>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</si>
  <si>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</si>
  <si>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</si>
  <si>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</si>
  <si>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</si>
  <si>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</si>
  <si>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</si>
  <si>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</si>
  <si>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</si>
  <si>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</si>
  <si>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</si>
  <si>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</si>
  <si>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</si>
  <si>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</si>
  <si>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</si>
  <si>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</si>
  <si>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</si>
  <si>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</si>
  <si>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</si>
  <si>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</si>
  <si>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</si>
  <si>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</si>
  <si>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</si>
  <si>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</si>
  <si>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</si>
  <si>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</si>
  <si>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</si>
  <si>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</si>
  <si>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</si>
  <si>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</si>
  <si>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</si>
  <si>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</si>
  <si>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</si>
  <si>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</si>
  <si>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</si>
  <si>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</si>
  <si>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</si>
  <si>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</si>
  <si>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</si>
  <si>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</si>
  <si>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</si>
  <si>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</si>
  <si>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</si>
  <si>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</si>
  <si>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</si>
  <si>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</si>
  <si>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</si>
  <si>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</si>
  <si>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</si>
  <si>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</si>
  <si>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</si>
  <si>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</si>
  <si>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</si>
  <si>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</si>
  <si>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</si>
  <si>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</si>
  <si>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</si>
  <si>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</si>
  <si>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</si>
  <si>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</si>
  <si>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</si>
  <si>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</si>
  <si>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</si>
  <si>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</si>
  <si>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</si>
  <si>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</si>
  <si>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</si>
  <si>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</si>
  <si>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</si>
  <si>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</si>
  <si>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</si>
  <si>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</si>
  <si>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</si>
  <si>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</si>
  <si>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</si>
  <si>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</si>
  <si>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</si>
  <si>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</si>
  <si>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</si>
  <si>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</si>
  <si>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</si>
  <si>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</si>
  <si>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</si>
  <si>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</si>
  <si>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</si>
  <si>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</si>
  <si>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</si>
  <si>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</si>
  <si>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</si>
  <si>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</si>
  <si>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</si>
  <si>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</si>
  <si>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</si>
  <si>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</si>
  <si>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</si>
  <si>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</si>
  <si>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</si>
  <si>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</si>
  <si>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</si>
  <si>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</si>
  <si>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</si>
  <si>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</si>
  <si>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</si>
  <si>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</si>
  <si>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</si>
  <si>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</si>
  <si>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</si>
  <si>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</si>
  <si>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</si>
  <si>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</si>
  <si>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</si>
  <si>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</si>
  <si>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</si>
  <si>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</si>
  <si>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</si>
  <si>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</si>
  <si>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</si>
  <si>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</si>
  <si>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</si>
  <si>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</si>
  <si>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</si>
  <si>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</si>
  <si>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</si>
  <si>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</si>
  <si>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</si>
  <si>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</si>
  <si>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</si>
  <si>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</si>
  <si>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</si>
  <si>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</si>
  <si>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</si>
  <si>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</si>
  <si>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</si>
  <si>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</si>
  <si>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</si>
  <si>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</si>
  <si>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</si>
  <si>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</si>
  <si>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</si>
  <si>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</si>
  <si>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</si>
  <si>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</si>
  <si>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</si>
  <si>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</si>
  <si>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</si>
  <si>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</si>
  <si>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</si>
  <si>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</si>
  <si>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</si>
  <si>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</si>
  <si>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</si>
  <si>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</si>
  <si>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</si>
  <si>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</si>
  <si>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</si>
  <si>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</si>
  <si>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</si>
  <si>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</si>
  <si>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</si>
  <si>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</si>
  <si>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</si>
  <si>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</si>
  <si>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</si>
  <si>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</si>
  <si>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</si>
  <si>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</si>
  <si>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</si>
  <si>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</si>
  <si>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</si>
  <si>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</si>
  <si>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</si>
  <si>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</si>
  <si>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</si>
  <si>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</si>
  <si>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</si>
  <si>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</si>
  <si>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</si>
  <si>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</si>
  <si>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</si>
  <si>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</si>
  <si>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</si>
  <si>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</si>
  <si>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</si>
  <si>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</si>
  <si>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</si>
  <si>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</si>
  <si>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</si>
  <si>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</si>
  <si>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</si>
  <si>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</si>
  <si>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</si>
  <si>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</si>
  <si>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</si>
  <si>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</si>
  <si>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</si>
  <si>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</si>
  <si>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</si>
  <si>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</si>
  <si>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</si>
  <si>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</si>
  <si>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</si>
  <si>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</si>
  <si>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</si>
  <si>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</si>
  <si>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</si>
  <si>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</si>
  <si>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</si>
  <si>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</si>
  <si>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</si>
  <si>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</si>
  <si>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</si>
  <si>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</si>
  <si>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</si>
  <si>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</si>
  <si>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</si>
  <si>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</si>
  <si>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</si>
  <si>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</si>
  <si>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</si>
  <si>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</si>
  <si>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</si>
  <si>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</si>
  <si>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</si>
  <si>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</si>
  <si>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</si>
  <si>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</si>
  <si>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</si>
  <si>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</si>
  <si>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</si>
  <si>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</si>
  <si>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</si>
  <si>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</si>
  <si>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</si>
  <si>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</si>
  <si>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</si>
  <si>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</si>
  <si>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</si>
  <si>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</si>
  <si>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</si>
  <si>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</si>
  <si>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</si>
  <si>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</si>
  <si>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</si>
  <si>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</si>
  <si>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</si>
  <si>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</si>
  <si>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</si>
  <si>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</si>
  <si>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</si>
  <si>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</si>
  <si>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</si>
  <si>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</si>
  <si>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</si>
  <si>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</si>
  <si>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</si>
  <si>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</si>
  <si>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</si>
  <si>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</si>
  <si>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</si>
  <si>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</si>
  <si>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</si>
  <si>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</si>
  <si>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</si>
  <si>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</si>
  <si>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</si>
  <si>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</si>
  <si>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</si>
  <si>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</si>
  <si>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</si>
  <si>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</si>
  <si>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</si>
  <si>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</si>
  <si>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</si>
  <si>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</si>
  <si>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</si>
  <si>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</si>
  <si>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</si>
  <si>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</si>
  <si>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</si>
  <si>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</si>
  <si>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</si>
  <si>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</si>
  <si>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</si>
  <si>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</si>
  <si>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</si>
  <si>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</si>
  <si>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</si>
  <si>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</si>
  <si>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</si>
  <si>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</si>
  <si>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</si>
  <si>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</si>
  <si>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</si>
  <si>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</si>
  <si>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</si>
  <si>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</si>
  <si>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</si>
  <si>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</si>
  <si>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</si>
  <si>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</si>
  <si>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</si>
  <si>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</si>
  <si>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</si>
  <si>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</si>
  <si>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</si>
  <si>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</si>
  <si>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</si>
  <si>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</si>
  <si>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</si>
  <si>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</si>
  <si>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</si>
  <si>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</si>
  <si>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</si>
  <si>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</si>
  <si>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</si>
  <si>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</si>
  <si>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</si>
  <si>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</si>
  <si>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</si>
  <si>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</si>
  <si>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</si>
  <si>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</si>
  <si>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</si>
  <si>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</si>
  <si>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</si>
  <si>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</si>
  <si>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</si>
  <si>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</si>
  <si>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</si>
  <si>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</si>
  <si>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</si>
  <si>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</si>
  <si>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</si>
  <si>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</si>
  <si>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</si>
  <si>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</si>
  <si>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</si>
  <si>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</si>
  <si>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</si>
  <si>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</si>
  <si>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</si>
  <si>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</si>
  <si>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</si>
  <si>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</si>
  <si>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</si>
  <si>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</si>
  <si>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</si>
  <si>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</si>
  <si>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</si>
  <si>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</si>
  <si>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</si>
  <si>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</si>
  <si>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</si>
  <si>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</si>
  <si>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</si>
  <si>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</si>
  <si>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</si>
  <si>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</si>
  <si>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</si>
  <si>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</si>
  <si>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</si>
  <si>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</si>
  <si>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</si>
  <si>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</si>
  <si>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</si>
  <si>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</si>
  <si>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</si>
  <si>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</si>
  <si>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</si>
  <si>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</si>
  <si>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</si>
  <si>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</si>
  <si>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</si>
  <si>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</si>
  <si>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</si>
  <si>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</si>
  <si>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</si>
  <si>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</si>
  <si>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</si>
  <si>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</si>
  <si>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</si>
  <si>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</si>
  <si>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</si>
  <si>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</si>
  <si>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</si>
  <si>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</si>
  <si>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</si>
  <si>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</si>
  <si>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</si>
  <si>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</si>
  <si>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</si>
  <si>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</si>
  <si>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</si>
  <si>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</si>
  <si>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</si>
  <si>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</si>
  <si>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</si>
  <si>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</si>
  <si>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</si>
  <si>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</si>
  <si>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</si>
  <si>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</si>
  <si>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</si>
  <si>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</si>
  <si>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</si>
  <si>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</si>
  <si>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</si>
  <si>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</si>
  <si>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</si>
  <si>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</si>
  <si>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</si>
  <si>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</si>
  <si>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</si>
  <si>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</si>
  <si>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</si>
  <si>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</si>
  <si>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</si>
  <si>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</si>
  <si>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</si>
  <si>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</si>
  <si>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</si>
  <si>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</si>
  <si>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</si>
  <si>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</si>
  <si>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</si>
  <si>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</si>
  <si>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</si>
  <si>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</si>
  <si>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</si>
  <si>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</si>
  <si>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</si>
  <si>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</si>
  <si>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</si>
  <si>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</si>
  <si>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</si>
  <si>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</si>
  <si>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</si>
  <si>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</si>
  <si>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</si>
  <si>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</si>
  <si>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</si>
  <si>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</si>
  <si>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</si>
  <si>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</si>
  <si>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</si>
  <si>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</si>
  <si>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</si>
  <si>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</si>
  <si>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</si>
  <si>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</si>
  <si>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</si>
  <si>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</si>
  <si>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</si>
  <si>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</si>
  <si>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</si>
  <si>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</si>
  <si>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</si>
  <si>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</si>
  <si>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</si>
  <si>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</si>
  <si>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</si>
  <si>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</si>
  <si>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</si>
  <si>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</si>
  <si>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</si>
  <si>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</si>
  <si>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</si>
  <si>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</si>
  <si>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</si>
  <si>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</si>
  <si>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</si>
  <si>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</si>
  <si>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</si>
  <si>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</si>
  <si>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</si>
  <si>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</si>
  <si>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</si>
  <si>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</si>
  <si>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</si>
  <si>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</si>
  <si>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</si>
  <si>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</si>
  <si>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</si>
  <si>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</si>
  <si>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</si>
  <si>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</si>
  <si>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</si>
  <si>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</si>
  <si>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</si>
  <si>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</si>
  <si>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</si>
  <si>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</si>
  <si>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</si>
  <si>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</si>
  <si>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</si>
  <si>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</si>
  <si>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</si>
  <si>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</si>
  <si>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</si>
  <si>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</si>
  <si>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</si>
  <si>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</si>
  <si>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</si>
  <si>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</si>
  <si>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</si>
  <si>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</si>
  <si>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</si>
  <si>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</si>
  <si>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</si>
  <si>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</si>
  <si>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</si>
  <si>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</si>
  <si>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</si>
  <si>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</si>
  <si>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</si>
  <si>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</si>
  <si>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</si>
  <si>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</si>
  <si>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</si>
  <si>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</si>
  <si>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</si>
  <si>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</si>
  <si>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</si>
  <si>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</si>
  <si>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</si>
  <si>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</si>
  <si>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</si>
  <si>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</si>
  <si>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</si>
  <si>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</si>
  <si>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</si>
  <si>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</si>
  <si>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</si>
  <si>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</si>
  <si>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</si>
  <si>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</si>
  <si>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</si>
  <si>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</si>
  <si>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</si>
  <si>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</si>
  <si>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</si>
  <si>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</si>
  <si>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</si>
  <si>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</si>
  <si>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</si>
  <si>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</si>
  <si>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</si>
  <si>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</si>
  <si>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</si>
  <si>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</si>
  <si>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</si>
  <si>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</si>
  <si>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</si>
  <si>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</si>
  <si>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</si>
  <si>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</si>
  <si>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</si>
  <si>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</si>
  <si>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</si>
  <si>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</si>
  <si>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</si>
  <si>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</si>
  <si>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</si>
  <si>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</si>
  <si>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</si>
  <si>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</si>
  <si>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</si>
  <si>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</si>
  <si>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</si>
  <si>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</si>
  <si>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</si>
  <si>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</si>
  <si>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</si>
  <si>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</si>
  <si>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</si>
  <si>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</si>
  <si>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</si>
  <si>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</si>
  <si>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</si>
  <si>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</si>
  <si>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</si>
  <si>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</si>
  <si>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</si>
  <si>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</si>
  <si>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</si>
  <si>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</si>
  <si>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</si>
  <si>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</si>
  <si>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</si>
  <si>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</si>
  <si>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</si>
  <si>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</si>
  <si>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</si>
  <si>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</si>
  <si>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</si>
  <si>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</si>
  <si>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</si>
  <si>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</si>
  <si>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</si>
  <si>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</si>
  <si>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</si>
  <si>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</si>
  <si>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</si>
  <si>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</si>
  <si>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</si>
  <si>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</si>
  <si>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</si>
  <si>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</si>
  <si>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</si>
  <si>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</si>
  <si>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</si>
  <si>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</si>
  <si>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</si>
  <si>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</si>
  <si>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</si>
  <si>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</si>
  <si>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</si>
  <si>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</si>
  <si>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</si>
  <si>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</si>
  <si>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</si>
  <si>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</si>
  <si>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</si>
  <si>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</si>
  <si>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</si>
  <si>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</si>
  <si>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</si>
  <si>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</si>
  <si>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</si>
  <si>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</si>
  <si>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</si>
  <si>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</si>
  <si>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</si>
  <si>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</si>
  <si>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</si>
  <si>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</si>
  <si>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</si>
  <si>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</si>
  <si>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</si>
  <si>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</si>
  <si>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</si>
  <si>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</si>
  <si>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</si>
  <si>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</si>
  <si>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</si>
  <si>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</si>
  <si>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</si>
  <si>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</si>
  <si>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</si>
  <si>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</si>
  <si>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</si>
  <si>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</si>
  <si>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</si>
  <si>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</si>
  <si>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</si>
  <si>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</si>
  <si>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</si>
  <si>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</si>
  <si>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</si>
  <si>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</si>
  <si>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</si>
  <si>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</si>
  <si>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</si>
  <si>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</si>
  <si>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</si>
  <si>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</si>
  <si>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</si>
  <si>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</si>
  <si>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</si>
  <si>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</si>
  <si>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</si>
  <si>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</si>
  <si>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</si>
  <si>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</si>
  <si>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</si>
  <si>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</si>
  <si>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</si>
  <si>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</si>
  <si>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</si>
  <si>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</si>
  <si>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</si>
  <si>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</si>
  <si>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</si>
  <si>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</si>
  <si>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</si>
  <si>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</si>
  <si>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</si>
  <si>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</si>
  <si>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</si>
  <si>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</si>
  <si>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</si>
  <si>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</si>
  <si>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</si>
  <si>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</si>
  <si>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</si>
  <si>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</si>
  <si>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</si>
  <si>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</si>
  <si>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</si>
  <si>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</si>
  <si>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</si>
  <si>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</si>
  <si>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</si>
  <si>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</si>
  <si>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</si>
  <si>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</si>
  <si>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</si>
  <si>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</si>
  <si>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</si>
  <si>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</si>
  <si>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</si>
  <si>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</si>
  <si>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</si>
  <si>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</si>
  <si>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</si>
  <si>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</si>
  <si>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</si>
  <si>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</si>
  <si>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</si>
  <si>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</si>
  <si>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</si>
  <si>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</si>
  <si>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</si>
  <si>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</si>
  <si>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</si>
  <si>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</si>
  <si>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</si>
  <si>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</si>
  <si>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</si>
  <si>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</si>
  <si>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</si>
  <si>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</si>
  <si>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</si>
  <si>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</si>
  <si>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</si>
  <si>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</si>
  <si>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</si>
  <si>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</si>
  <si>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</si>
  <si>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</si>
  <si>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</si>
  <si>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</si>
  <si>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</si>
  <si>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</si>
  <si>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</si>
  <si>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</si>
  <si>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</si>
  <si>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</si>
  <si>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</si>
  <si>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</si>
  <si>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</si>
  <si>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</si>
  <si>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</si>
  <si>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</si>
  <si>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</si>
  <si>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</si>
  <si>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</si>
  <si>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</si>
  <si>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</si>
  <si>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</si>
  <si>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</si>
  <si>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</si>
  <si>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</si>
  <si>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</si>
  <si>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</si>
  <si>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</si>
  <si>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</si>
  <si>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</si>
  <si>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</si>
  <si>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</si>
  <si>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</si>
  <si>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</si>
  <si>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</si>
  <si>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</si>
  <si>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</si>
  <si>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</si>
  <si>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</si>
  <si>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</si>
  <si>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</si>
  <si>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</si>
  <si>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</si>
  <si>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</si>
  <si>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</si>
  <si>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</si>
  <si>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</si>
  <si>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</si>
  <si>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</si>
  <si>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</si>
  <si>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</si>
  <si>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</si>
  <si>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</si>
  <si>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</si>
  <si>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</si>
  <si>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</si>
  <si>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</si>
  <si>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</si>
  <si>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</si>
  <si>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</si>
  <si>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</si>
  <si>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</si>
  <si>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</si>
  <si>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</si>
  <si>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</si>
  <si>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</si>
  <si>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</si>
  <si>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</si>
  <si>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</si>
  <si>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</si>
  <si>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</si>
  <si>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</si>
  <si>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</si>
  <si>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</si>
  <si>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</si>
  <si>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</si>
  <si>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</si>
  <si>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</si>
  <si>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</si>
  <si>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</si>
  <si>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</si>
  <si>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</si>
  <si>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</si>
  <si>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</si>
  <si>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</si>
  <si>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</si>
  <si>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</si>
  <si>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</si>
  <si>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</si>
  <si>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</si>
  <si>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</si>
  <si>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</si>
  <si>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</si>
  <si>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</si>
  <si>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</si>
  <si>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</si>
  <si>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</si>
  <si>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</si>
  <si>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</si>
  <si>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</si>
  <si>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</si>
  <si>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</si>
  <si>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</si>
  <si>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</si>
  <si>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</si>
  <si>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</si>
  <si>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</si>
  <si>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</si>
  <si>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</si>
  <si>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</si>
  <si>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</si>
  <si>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</si>
  <si>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</si>
  <si>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</si>
  <si>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</si>
  <si>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</si>
  <si>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</si>
  <si>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</si>
  <si>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</si>
  <si>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</si>
  <si>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</si>
  <si>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</si>
  <si>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</si>
  <si>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</si>
  <si>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</si>
  <si>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</si>
  <si>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</si>
  <si>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</si>
  <si>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</si>
  <si>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</si>
  <si>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</si>
  <si>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</si>
  <si>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</si>
  <si>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</si>
  <si>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</si>
  <si>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</si>
  <si>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</si>
  <si>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</si>
  <si>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</si>
  <si>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</si>
  <si>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</si>
  <si>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</si>
  <si>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</si>
  <si>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</si>
  <si>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</si>
  <si>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</si>
  <si>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</si>
  <si>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</si>
  <si>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</si>
  <si>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</si>
  <si>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</si>
  <si>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</si>
  <si>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</si>
  <si>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</si>
  <si>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</si>
  <si>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</si>
  <si>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</si>
  <si>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</si>
  <si>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</si>
  <si>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</si>
  <si>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</si>
  <si>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</si>
  <si>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</si>
  <si>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</si>
  <si>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</si>
  <si>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</si>
  <si>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</si>
  <si>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</si>
  <si>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</si>
  <si>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</si>
  <si>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</si>
  <si>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</si>
  <si>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</si>
  <si>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</si>
  <si>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</si>
  <si>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</si>
  <si>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</si>
  <si>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</si>
  <si>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</si>
  <si>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</si>
  <si>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</si>
  <si>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</si>
  <si>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</si>
  <si>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</si>
  <si>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</si>
  <si>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</si>
  <si>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</si>
  <si>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</si>
  <si>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</si>
  <si>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</si>
  <si>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</si>
  <si>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</si>
  <si>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</si>
  <si>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</si>
  <si>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</si>
  <si>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</si>
  <si>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</si>
  <si>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</si>
  <si>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</si>
  <si>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</si>
  <si>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</si>
  <si>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</si>
  <si>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</si>
  <si>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</si>
  <si>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</si>
  <si>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</si>
  <si>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</si>
  <si>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</si>
  <si>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</si>
  <si>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</si>
  <si>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</si>
  <si>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</si>
  <si>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</si>
  <si>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</si>
  <si>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</si>
  <si>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</si>
  <si>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</si>
  <si>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</si>
  <si>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</si>
  <si>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</si>
  <si>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</si>
  <si>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</si>
  <si>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</si>
  <si>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</si>
  <si>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</si>
  <si>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</si>
  <si>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</si>
  <si>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</si>
  <si>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</si>
  <si>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</si>
  <si>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</si>
  <si>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</si>
  <si>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</si>
  <si>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</si>
  <si>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</si>
  <si>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</si>
  <si>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</si>
  <si>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</si>
  <si>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</si>
  <si>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</si>
  <si>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</si>
  <si>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</si>
  <si>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</si>
  <si>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</si>
  <si>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</si>
  <si>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</si>
  <si>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</si>
  <si>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</si>
  <si>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</si>
  <si>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</si>
  <si>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</si>
  <si>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</si>
  <si>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</si>
  <si>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</si>
  <si>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</si>
  <si>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</si>
  <si>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</si>
  <si>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</si>
  <si>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</si>
  <si>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</si>
  <si>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</si>
  <si>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</si>
  <si>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</si>
  <si>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</si>
  <si>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</si>
  <si>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</si>
  <si>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</si>
  <si>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</si>
  <si>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</si>
  <si>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</si>
  <si>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</si>
  <si>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</si>
  <si>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</si>
  <si>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</si>
  <si>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</si>
  <si>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</si>
  <si>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</si>
  <si>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</si>
  <si>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</si>
  <si>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</si>
  <si>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</si>
  <si>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</si>
  <si>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</si>
  <si>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</si>
  <si>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</si>
  <si>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</si>
  <si>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</si>
  <si>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</si>
  <si>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</si>
  <si>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</si>
  <si>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</si>
  <si>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</si>
  <si>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</si>
  <si>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</si>
  <si>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</si>
  <si>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</si>
  <si>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</si>
  <si>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</si>
  <si>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</si>
  <si>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</si>
  <si>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</si>
  <si>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</si>
  <si>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</si>
  <si>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</si>
  <si>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</si>
  <si>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</si>
  <si>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</si>
  <si>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</si>
  <si>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</si>
  <si>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</si>
  <si>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</si>
  <si>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</si>
  <si>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</si>
  <si>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</si>
  <si>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</si>
  <si>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</si>
  <si>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</si>
  <si>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</si>
  <si>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</si>
  <si>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</si>
  <si>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</si>
  <si>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</si>
  <si>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</si>
  <si>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</si>
  <si>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</si>
  <si>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</si>
  <si>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</si>
  <si>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</si>
  <si>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</si>
  <si>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</si>
  <si>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</si>
  <si>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</si>
  <si>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</si>
  <si>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</si>
  <si>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</si>
  <si>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</si>
  <si>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</si>
  <si>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</si>
  <si>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</si>
  <si>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</si>
  <si>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</si>
  <si>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</si>
  <si>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</si>
  <si>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</si>
  <si>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</si>
  <si>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</si>
  <si>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</si>
  <si>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</si>
  <si>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</si>
  <si>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</si>
  <si>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</si>
  <si>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</si>
  <si>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</si>
  <si>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</si>
  <si>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</si>
  <si>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</si>
  <si>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</si>
  <si>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</si>
  <si>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</si>
  <si>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</si>
  <si>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</si>
  <si>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</si>
  <si>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</si>
  <si>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</si>
  <si>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</si>
  <si>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</si>
  <si>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</si>
  <si>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</si>
  <si>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</si>
  <si>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</si>
  <si>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</si>
  <si>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</si>
  <si>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</si>
  <si>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</si>
  <si>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</si>
  <si>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</si>
  <si>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</si>
  <si>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</si>
  <si>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</si>
  <si>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</si>
  <si>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</si>
  <si>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</si>
  <si>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</si>
  <si>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</si>
  <si>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</si>
  <si>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</si>
  <si>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</si>
  <si>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</si>
  <si>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</si>
  <si>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</si>
  <si>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</si>
  <si>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</si>
  <si>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</si>
  <si>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</si>
  <si>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</si>
  <si>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</si>
  <si>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</si>
  <si>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</si>
  <si>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</si>
  <si>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</si>
  <si>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</si>
  <si>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</si>
  <si>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</si>
  <si>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</si>
  <si>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</si>
  <si>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</si>
  <si>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</si>
  <si>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</si>
  <si>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</si>
  <si>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</si>
  <si>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</si>
  <si>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</si>
  <si>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</si>
  <si>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</si>
  <si>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</si>
  <si>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</si>
  <si>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</si>
  <si>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</si>
  <si>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</si>
  <si>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</si>
  <si>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</si>
  <si>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</si>
  <si>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</si>
  <si>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</si>
  <si>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</si>
  <si>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</si>
  <si>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</si>
  <si>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</si>
  <si>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</si>
  <si>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</si>
  <si>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</si>
  <si>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</si>
  <si>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</si>
  <si>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</si>
  <si>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</si>
  <si>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</si>
  <si>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</si>
  <si>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</si>
  <si>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</si>
  <si>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</si>
  <si>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</si>
  <si>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</si>
  <si>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</si>
  <si>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</si>
  <si>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</si>
  <si>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</si>
  <si>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</si>
  <si>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</si>
  <si>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</si>
  <si>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</si>
  <si>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</si>
  <si>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</si>
  <si>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</si>
  <si>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</si>
  <si>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</si>
  <si>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</si>
  <si>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</si>
  <si>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</si>
  <si>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</si>
  <si>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</si>
  <si>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</si>
  <si>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</si>
  <si>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</si>
  <si>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</si>
  <si>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</si>
  <si>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</si>
  <si>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</si>
  <si>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</si>
  <si>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</si>
  <si>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</si>
  <si>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</si>
  <si>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</si>
  <si>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</si>
  <si>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</si>
  <si>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</si>
  <si>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</si>
  <si>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</si>
  <si>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</si>
  <si>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</si>
  <si>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</si>
  <si>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</si>
  <si>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</si>
  <si>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</si>
  <si>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</si>
  <si>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</si>
  <si>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</si>
  <si>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</si>
  <si>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</si>
  <si>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</si>
  <si>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</si>
  <si>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</si>
  <si>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</si>
  <si>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</si>
  <si>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</si>
  <si>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</si>
  <si>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</si>
  <si>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</si>
  <si>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</si>
  <si>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</si>
  <si>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</si>
  <si>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</si>
  <si>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</si>
  <si>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</si>
  <si>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</si>
  <si>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</si>
  <si>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</si>
  <si>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</si>
  <si>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</si>
  <si>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</si>
  <si>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</si>
  <si>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</si>
  <si>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</si>
  <si>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</si>
  <si>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</si>
  <si>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</si>
  <si>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</si>
  <si>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</si>
  <si>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</si>
  <si>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</si>
  <si>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</si>
  <si>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</si>
  <si>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</si>
  <si>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</si>
  <si>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</si>
  <si>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</si>
  <si>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</si>
  <si>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</si>
  <si>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</si>
  <si>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</si>
  <si>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</si>
  <si>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</si>
  <si>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</si>
  <si>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</si>
  <si>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</si>
  <si>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</si>
  <si>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</si>
  <si>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</si>
  <si>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</si>
  <si>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</si>
  <si>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</si>
  <si>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</si>
  <si>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</si>
  <si>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</si>
  <si>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</si>
  <si>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</si>
  <si>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</si>
  <si>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</si>
  <si>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</si>
  <si>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</si>
  <si>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</si>
  <si>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</si>
  <si>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</si>
  <si>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</si>
  <si>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</si>
  <si>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</si>
  <si>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</si>
  <si>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</si>
  <si>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</si>
  <si>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</si>
  <si>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</si>
  <si>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</si>
  <si>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</si>
  <si>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</si>
  <si>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</si>
  <si>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</si>
  <si>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</si>
  <si>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</si>
  <si>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</si>
  <si>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</si>
  <si>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</si>
  <si>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</si>
  <si>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</si>
  <si>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</si>
  <si>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</si>
  <si>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</si>
  <si>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</si>
  <si>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</si>
  <si>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</si>
  <si>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</si>
  <si>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</si>
  <si>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</si>
  <si>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</si>
  <si>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</si>
  <si>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</si>
  <si>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</si>
  <si>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</si>
  <si>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</si>
  <si>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</si>
  <si>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</si>
  <si>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</si>
  <si>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</si>
  <si>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</si>
  <si>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</si>
  <si>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</si>
  <si>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</si>
  <si>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</si>
  <si>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</si>
  <si>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</si>
  <si>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</si>
  <si>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</si>
  <si>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</si>
  <si>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</si>
  <si>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</si>
  <si>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</si>
  <si>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</si>
  <si>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</si>
  <si>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</si>
  <si>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</si>
  <si>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</si>
  <si>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</si>
  <si>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</si>
  <si>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</si>
  <si>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</si>
  <si>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</si>
  <si>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</si>
  <si>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</si>
  <si>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</si>
  <si>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</si>
  <si>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</si>
  <si>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</si>
  <si>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</si>
  <si>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</si>
  <si>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</si>
  <si>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</si>
  <si>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</si>
  <si>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</si>
  <si>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</si>
  <si>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</si>
  <si>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</si>
  <si>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</si>
  <si>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</si>
  <si>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</si>
  <si>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</si>
  <si>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</si>
  <si>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</si>
  <si>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</si>
  <si>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</si>
  <si>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</si>
  <si>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</si>
  <si>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</si>
  <si>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</si>
  <si>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</si>
  <si>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</si>
  <si>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</si>
  <si>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</si>
  <si>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</si>
  <si>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</si>
  <si>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</si>
  <si>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</si>
  <si>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</si>
  <si>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</si>
  <si>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</si>
  <si>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</si>
  <si>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</si>
  <si>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</si>
  <si>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</si>
  <si>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</si>
  <si>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</si>
  <si>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</si>
  <si>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</si>
  <si>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</si>
  <si>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</si>
  <si>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</si>
  <si>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</si>
  <si>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</si>
  <si>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</si>
  <si>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</si>
  <si>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</si>
  <si>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</si>
  <si>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</si>
  <si>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</si>
  <si>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</si>
  <si>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</si>
  <si>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</si>
  <si>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</si>
  <si>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</si>
  <si>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</si>
  <si>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</si>
  <si>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</si>
  <si>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</si>
  <si>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</si>
  <si>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</si>
  <si>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</si>
  <si>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</si>
  <si>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</si>
  <si>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</si>
  <si>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</si>
  <si>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</si>
  <si>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</si>
  <si>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</si>
  <si>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</si>
  <si>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</si>
  <si>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</si>
  <si>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</si>
  <si>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</si>
  <si>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</si>
  <si>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</si>
  <si>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</si>
  <si>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</si>
  <si>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</si>
  <si>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</si>
  <si>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</si>
  <si>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</si>
  <si>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</si>
  <si>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</si>
  <si>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</si>
  <si>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</si>
  <si>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</si>
  <si>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</si>
  <si>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</si>
  <si>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</si>
  <si>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</si>
  <si>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</si>
  <si>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</si>
  <si>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</si>
  <si>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</si>
  <si>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</si>
  <si>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</si>
  <si>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</si>
  <si>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</si>
  <si>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</si>
  <si>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</si>
  <si>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</si>
  <si>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</si>
  <si>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</si>
  <si>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</si>
  <si>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</si>
  <si>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</si>
  <si>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</si>
  <si>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</si>
  <si>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</si>
  <si>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</si>
  <si>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</si>
  <si>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</si>
  <si>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</si>
  <si>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</si>
  <si>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</si>
  <si>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</si>
  <si>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</si>
  <si>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</si>
  <si>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</si>
  <si>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</si>
  <si>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</si>
  <si>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</si>
  <si>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</si>
  <si>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</si>
  <si>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</si>
  <si>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</si>
  <si>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</si>
  <si>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</si>
  <si>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</si>
  <si>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</si>
  <si>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</si>
  <si>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</si>
  <si>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</si>
  <si>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</si>
  <si>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</si>
  <si>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</si>
  <si>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</si>
  <si>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</si>
  <si>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</si>
  <si>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</si>
  <si>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</si>
  <si>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</si>
  <si>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</si>
  <si>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</si>
  <si>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</si>
  <si>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</si>
  <si>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</si>
  <si>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</si>
  <si>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</si>
  <si>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</si>
  <si>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</si>
  <si>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</si>
  <si>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</si>
  <si>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</si>
  <si>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</si>
  <si>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</si>
  <si>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</si>
  <si>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</si>
  <si>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</si>
  <si>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</si>
  <si>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</si>
  <si>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</si>
  <si>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</si>
  <si>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</si>
  <si>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</si>
  <si>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</si>
  <si>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</si>
  <si>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</si>
  <si>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</si>
  <si>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</si>
  <si>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</si>
  <si>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</si>
  <si>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</si>
  <si>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</si>
  <si>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</si>
  <si>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</si>
  <si>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</si>
  <si>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</si>
  <si>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</si>
  <si>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</si>
  <si>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</si>
  <si>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</si>
  <si>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</si>
  <si>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</si>
  <si>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</si>
  <si>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</si>
  <si>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</si>
  <si>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</si>
  <si>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</si>
  <si>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</si>
  <si>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</si>
  <si>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</si>
  <si>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</si>
  <si>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</si>
  <si>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</si>
  <si>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</si>
  <si>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</si>
  <si>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</si>
  <si>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</si>
  <si>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</si>
  <si>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</si>
  <si>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</si>
  <si>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</si>
  <si>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</si>
  <si>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</si>
  <si>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</si>
  <si>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</si>
  <si>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</si>
  <si>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</si>
  <si>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</si>
  <si>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</si>
  <si>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</si>
  <si>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</si>
  <si>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</si>
  <si>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</si>
  <si>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</si>
  <si>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</si>
  <si>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</si>
  <si>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</si>
  <si>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</si>
  <si>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</si>
  <si>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</si>
  <si>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</si>
  <si>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</si>
  <si>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</si>
  <si>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</si>
  <si>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</si>
  <si>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</si>
  <si>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</si>
  <si>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</si>
  <si>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</si>
  <si>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</si>
  <si>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</si>
  <si>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</si>
  <si>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</si>
  <si>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</si>
  <si>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</si>
  <si>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</si>
  <si>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</si>
  <si>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</si>
  <si>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</si>
  <si>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</si>
  <si>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</si>
  <si>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</si>
  <si>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</si>
  <si>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</si>
  <si>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</si>
  <si>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</si>
  <si>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</si>
  <si>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</si>
  <si>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</si>
  <si>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</si>
  <si>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</si>
  <si>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</si>
  <si>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</si>
  <si>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</si>
  <si>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</si>
  <si>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</si>
  <si>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</si>
  <si>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</si>
  <si>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</si>
  <si>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</si>
  <si>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</si>
  <si>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</si>
  <si>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</si>
  <si>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</si>
  <si>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</si>
  <si>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</si>
  <si>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</si>
  <si>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</si>
  <si>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</si>
  <si>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</si>
  <si>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</si>
  <si>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</si>
  <si>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</si>
  <si>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</si>
  <si>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</si>
  <si>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</si>
  <si>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</si>
  <si>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</si>
  <si>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</si>
  <si>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</si>
  <si>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</si>
  <si>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</si>
  <si>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</si>
  <si>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</si>
  <si>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</si>
  <si>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</si>
  <si>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</si>
  <si>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</si>
  <si>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</si>
  <si>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</si>
  <si>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</si>
  <si>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</si>
  <si>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</si>
  <si>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</si>
  <si>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</si>
  <si>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</si>
  <si>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</si>
  <si>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</si>
  <si>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</si>
  <si>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</si>
  <si>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</si>
  <si>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</si>
  <si>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</si>
  <si>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</si>
  <si>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</si>
  <si>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</si>
  <si>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</si>
  <si>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</si>
  <si>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</si>
  <si>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</si>
  <si>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</si>
  <si>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</si>
  <si>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</si>
  <si>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</si>
  <si>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</si>
  <si>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</si>
  <si>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</si>
  <si>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</si>
  <si>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</si>
  <si>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</si>
  <si>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</si>
  <si>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</si>
  <si>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</si>
  <si>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</si>
  <si>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</si>
  <si>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</si>
  <si>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</si>
  <si>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</si>
  <si>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</si>
  <si>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</si>
  <si>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</si>
  <si>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</si>
  <si>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</si>
  <si>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</si>
  <si>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</si>
  <si>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</si>
  <si>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</si>
  <si>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</si>
  <si>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</si>
  <si>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</si>
  <si>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</si>
  <si>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</si>
  <si>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</si>
  <si>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</si>
  <si>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</si>
  <si>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</si>
  <si>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</si>
  <si>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</si>
  <si>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</si>
  <si>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</si>
  <si>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</si>
  <si>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</si>
  <si>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</si>
  <si>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</si>
  <si>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</si>
  <si>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</si>
  <si>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</si>
  <si>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</si>
  <si>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</si>
  <si>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</si>
  <si>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</si>
  <si>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</si>
  <si>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</si>
  <si>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</si>
  <si>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</si>
  <si>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</si>
  <si>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</si>
  <si>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</si>
  <si>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</si>
  <si>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</si>
  <si>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</si>
  <si>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</si>
  <si>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</si>
  <si>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</si>
  <si>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</si>
  <si>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</si>
  <si>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</si>
  <si>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</si>
  <si>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</si>
  <si>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</si>
  <si>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</si>
  <si>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</si>
  <si>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</si>
  <si>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</si>
  <si>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</si>
  <si>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</si>
  <si>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</si>
  <si>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</si>
  <si>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</si>
  <si>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</si>
  <si>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</si>
  <si>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</si>
  <si>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</si>
  <si>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</si>
  <si>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</si>
  <si>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</si>
  <si>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</si>
  <si>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</si>
  <si>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</si>
  <si>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</si>
  <si>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</si>
  <si>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</si>
  <si>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</si>
  <si>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</si>
  <si>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</si>
  <si>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</si>
  <si>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</si>
  <si>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</si>
  <si>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</si>
  <si>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</si>
  <si>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</si>
  <si>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</si>
  <si>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</si>
  <si>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</si>
  <si>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</si>
  <si>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</si>
  <si>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</si>
  <si>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</si>
  <si>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</si>
  <si>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</si>
  <si>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</si>
  <si>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</si>
  <si>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</si>
  <si>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</si>
  <si>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</si>
  <si>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</si>
  <si>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</si>
  <si>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</si>
  <si>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</si>
  <si>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</si>
  <si>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</si>
  <si>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</si>
  <si>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</si>
  <si>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</si>
  <si>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</si>
  <si>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</si>
  <si>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</si>
  <si>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</si>
  <si>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</si>
  <si>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</si>
  <si>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</si>
  <si>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</si>
  <si>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</si>
  <si>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</si>
  <si>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</si>
  <si>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</si>
  <si>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</si>
  <si>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</si>
  <si>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</si>
  <si>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</si>
  <si>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</si>
  <si>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</si>
  <si>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</si>
  <si>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</si>
  <si>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</si>
  <si>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</si>
  <si>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</si>
  <si>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</si>
  <si>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</si>
  <si>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</si>
  <si>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</si>
  <si>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</si>
  <si>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</si>
  <si>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</si>
  <si>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</si>
  <si>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</si>
  <si>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</si>
  <si>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</si>
  <si>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</si>
  <si>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</si>
  <si>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</si>
  <si>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</si>
  <si>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</si>
  <si>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</si>
  <si>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</si>
  <si>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</si>
  <si>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</si>
  <si>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</si>
  <si>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</si>
  <si>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</si>
  <si>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</si>
  <si>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</si>
  <si>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</si>
  <si>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</si>
  <si>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</si>
  <si>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</si>
  <si>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</si>
  <si>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</si>
  <si>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</si>
  <si>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</si>
  <si>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</si>
  <si>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</si>
  <si>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</si>
  <si>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</si>
  <si>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</si>
  <si>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</si>
  <si>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</si>
  <si>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</si>
  <si>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</si>
  <si>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</si>
  <si>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</si>
  <si>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</si>
  <si>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</si>
  <si>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</si>
  <si>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</si>
  <si>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</si>
  <si>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</si>
  <si>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</si>
  <si>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</si>
  <si>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</si>
  <si>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</si>
  <si>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</si>
  <si>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</si>
  <si>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</si>
  <si>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</si>
  <si>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</si>
  <si>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</si>
  <si>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</si>
  <si>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</si>
  <si>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</si>
  <si>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</si>
  <si>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</si>
  <si>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</si>
  <si>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</si>
  <si>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</si>
  <si>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</si>
  <si>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</si>
  <si>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</si>
  <si>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</si>
  <si>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</si>
  <si>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</si>
  <si>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</si>
  <si>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</si>
  <si>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</si>
  <si>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</si>
  <si>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</si>
  <si>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</si>
  <si>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</si>
  <si>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</si>
  <si>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</si>
  <si>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</si>
  <si>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</si>
  <si>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</si>
  <si>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</si>
  <si>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</si>
  <si>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</si>
  <si>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</si>
  <si>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</si>
  <si>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</si>
  <si>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</si>
  <si>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</si>
  <si>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</si>
  <si>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</si>
  <si>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</si>
  <si>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</si>
  <si>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</si>
  <si>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</si>
  <si>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</si>
  <si>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</si>
  <si>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</si>
  <si>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</si>
  <si>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</si>
  <si>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</si>
  <si>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</si>
  <si>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</si>
  <si>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</si>
  <si>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</si>
  <si>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</si>
  <si>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</si>
  <si>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</si>
  <si>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</si>
  <si>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</si>
  <si>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</si>
  <si>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</si>
  <si>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</si>
  <si>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</si>
  <si>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</si>
  <si>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</si>
  <si>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</si>
  <si>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</si>
  <si>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</si>
  <si>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</si>
  <si>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</si>
  <si>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</si>
  <si>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</si>
  <si>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</si>
  <si>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</si>
  <si>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</si>
  <si>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</si>
  <si>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</si>
  <si>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</si>
  <si>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</si>
  <si>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</si>
  <si>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</si>
  <si>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</si>
  <si>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</si>
  <si>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</si>
  <si>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</si>
  <si>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</si>
  <si>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</si>
  <si>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</si>
  <si>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</si>
  <si>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</si>
  <si>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</si>
  <si>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</si>
  <si>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</si>
  <si>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</si>
  <si>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</si>
  <si>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</si>
  <si>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</si>
  <si>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</si>
  <si>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</si>
  <si>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</si>
  <si>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</si>
  <si>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</si>
  <si>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</si>
  <si>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</si>
  <si>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</si>
  <si>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</si>
  <si>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</si>
  <si>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</si>
  <si>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</si>
  <si>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</si>
  <si>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</si>
  <si>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</si>
  <si>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</si>
  <si>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</si>
  <si>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</si>
  <si>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</si>
  <si>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</si>
  <si>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</si>
  <si>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</si>
  <si>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</si>
  <si>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</si>
  <si>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</si>
  <si>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</si>
  <si>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</si>
  <si>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</si>
  <si>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</si>
  <si>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</si>
  <si>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</si>
  <si>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</si>
  <si>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</si>
  <si>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</si>
  <si>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</si>
  <si>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</si>
  <si>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</si>
  <si>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</si>
  <si>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</si>
  <si>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</si>
  <si>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</si>
  <si>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</si>
  <si>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</si>
  <si>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</si>
  <si>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</si>
  <si>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</si>
  <si>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</si>
  <si>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</si>
  <si>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</si>
  <si>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</si>
  <si>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</si>
  <si>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</si>
  <si>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</si>
  <si>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</si>
  <si>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</si>
  <si>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</si>
  <si>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</si>
  <si>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</si>
  <si>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</si>
  <si>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</si>
  <si>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</si>
  <si>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</si>
  <si>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</si>
  <si>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</si>
  <si>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</si>
  <si>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</si>
  <si>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</si>
  <si>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</si>
  <si>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</si>
  <si>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</si>
  <si>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</si>
  <si>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</si>
  <si>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</si>
  <si>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</si>
  <si>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</si>
  <si>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</si>
  <si>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</si>
  <si>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</si>
  <si>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</si>
  <si>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</si>
  <si>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</si>
  <si>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</si>
  <si>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</si>
  <si>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</si>
  <si>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</si>
  <si>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</si>
  <si>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</si>
  <si>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</si>
  <si>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</si>
  <si>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</si>
  <si>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</si>
  <si>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</si>
  <si>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</si>
  <si>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</si>
  <si>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</si>
  <si>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</si>
  <si>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</si>
  <si>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</si>
  <si>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</si>
  <si>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</si>
  <si>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</si>
  <si>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</si>
  <si>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</si>
  <si>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</si>
  <si>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</si>
  <si>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</si>
  <si>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</si>
  <si>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</si>
  <si>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</si>
  <si>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</si>
  <si>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</si>
  <si>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</si>
  <si>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</si>
  <si>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</si>
  <si>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</si>
  <si>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</si>
  <si>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</si>
  <si>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</si>
  <si>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</si>
  <si>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</si>
  <si>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</si>
  <si>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</si>
  <si>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</si>
  <si>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</si>
  <si>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</si>
  <si>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</si>
  <si>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</si>
  <si>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</si>
  <si>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</si>
  <si>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</si>
  <si>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</si>
  <si>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</si>
  <si>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</si>
  <si>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</si>
  <si>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</si>
  <si>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</si>
  <si>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</si>
  <si>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</si>
  <si>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</si>
  <si>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</si>
  <si>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</si>
  <si>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</si>
  <si>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</si>
  <si>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</si>
  <si>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</si>
  <si>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</si>
  <si>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</si>
  <si>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</si>
  <si>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</si>
  <si>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</si>
  <si>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</si>
  <si>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</si>
  <si>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</si>
  <si>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</si>
  <si>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</si>
  <si>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</si>
  <si>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</si>
  <si>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</si>
  <si>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</si>
  <si>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</si>
  <si>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</si>
  <si>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</si>
  <si>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</si>
  <si>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</si>
  <si>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</si>
  <si>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</si>
  <si>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</si>
  <si>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</si>
  <si>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</si>
  <si>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</si>
  <si>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</si>
  <si>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</si>
  <si>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</si>
  <si>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</si>
  <si>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</si>
  <si>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</si>
  <si>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</si>
  <si>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</si>
  <si>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</si>
  <si>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</si>
  <si>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</si>
  <si>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</si>
  <si>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</si>
  <si>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</si>
  <si>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</si>
  <si>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</si>
  <si>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</si>
  <si>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</si>
  <si>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</si>
  <si>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</si>
  <si>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</si>
  <si>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</si>
  <si>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</si>
  <si>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</si>
  <si>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</si>
  <si>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</si>
  <si>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</si>
  <si>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</si>
  <si>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</si>
  <si>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</si>
  <si>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</si>
  <si>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</si>
  <si>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</si>
  <si>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</si>
  <si>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</si>
  <si>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</si>
  <si>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</si>
  <si>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</si>
  <si>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</si>
  <si>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</si>
  <si>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</si>
  <si>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</si>
  <si>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</si>
  <si>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</si>
  <si>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</si>
  <si>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</si>
  <si>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</si>
  <si>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</si>
  <si>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</si>
  <si>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</si>
  <si>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</si>
  <si>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</si>
  <si>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</si>
  <si>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</si>
  <si>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</si>
  <si>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</si>
  <si>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</si>
  <si>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</si>
  <si>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</si>
  <si>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</si>
  <si>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</si>
  <si>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</si>
  <si>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</si>
  <si>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</si>
  <si>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</si>
  <si>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</si>
  <si>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</si>
  <si>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</si>
  <si>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</si>
  <si>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</si>
  <si>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</si>
  <si>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</si>
  <si>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</si>
  <si>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</si>
  <si>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</si>
  <si>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</si>
  <si>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</si>
  <si>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</si>
  <si>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</si>
  <si>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</si>
  <si>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</si>
  <si>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</si>
  <si>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</si>
  <si>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</si>
  <si>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</si>
  <si>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</si>
  <si>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</si>
  <si>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</si>
  <si>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</si>
  <si>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</si>
  <si>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</si>
  <si>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</si>
  <si>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</si>
  <si>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</si>
  <si>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</si>
  <si>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</si>
  <si>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</si>
  <si>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</si>
  <si>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</si>
  <si>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</si>
  <si>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</si>
  <si>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</si>
  <si>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</si>
  <si>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</si>
  <si>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</si>
  <si>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</si>
  <si>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</si>
  <si>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</si>
  <si>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</si>
  <si>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</si>
  <si>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</si>
  <si>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</si>
  <si>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</si>
  <si>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</si>
  <si>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</si>
  <si>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</si>
  <si>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</si>
  <si>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</si>
  <si>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</si>
  <si>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</si>
  <si>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</si>
  <si>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</si>
  <si>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</si>
  <si>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</si>
  <si>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</si>
  <si>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</si>
  <si>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</si>
  <si>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</si>
  <si>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</si>
  <si>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</si>
  <si>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</si>
  <si>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</si>
  <si>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</si>
  <si>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</si>
  <si>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</si>
  <si>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</si>
  <si>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</si>
  <si>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</si>
  <si>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</si>
  <si>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</si>
  <si>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</si>
  <si>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</si>
  <si>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</si>
  <si>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</si>
  <si>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</si>
  <si>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</si>
  <si>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</si>
  <si>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</si>
  <si>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</si>
  <si>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</si>
  <si>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</si>
  <si>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</si>
  <si>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</si>
  <si>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</si>
  <si>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</si>
  <si>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</si>
  <si>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</si>
  <si>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</si>
  <si>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</si>
  <si>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</si>
  <si>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</si>
  <si>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</si>
  <si>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</si>
  <si>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</si>
  <si>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</si>
  <si>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</si>
  <si>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</si>
  <si>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</si>
  <si>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</si>
  <si>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</si>
  <si>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</si>
  <si>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</si>
  <si>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</si>
  <si>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</si>
  <si>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</si>
  <si>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</si>
  <si>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</si>
  <si>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</si>
  <si>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</si>
  <si>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</si>
  <si>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</si>
  <si>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</si>
  <si>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</si>
  <si>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</si>
  <si>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</si>
  <si>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</si>
  <si>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</si>
  <si>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</si>
  <si>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</si>
  <si>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</si>
  <si>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</si>
  <si>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</si>
  <si>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</si>
  <si>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</si>
  <si>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</si>
  <si>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</si>
  <si>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</si>
  <si>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</si>
  <si>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</si>
  <si>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</si>
  <si>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</si>
  <si>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</si>
  <si>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</si>
  <si>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</si>
  <si>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</si>
  <si>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</si>
  <si>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</si>
  <si>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</si>
  <si>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</si>
  <si>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</si>
  <si>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</si>
  <si>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</si>
  <si>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</si>
  <si>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</si>
  <si>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</si>
  <si>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</si>
  <si>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</si>
  <si>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</si>
  <si>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</si>
  <si>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</si>
  <si>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</si>
  <si>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</si>
  <si>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</si>
  <si>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</si>
  <si>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</si>
  <si>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</si>
  <si>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</si>
  <si>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</si>
  <si>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</si>
  <si>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</si>
  <si>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</si>
  <si>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</si>
  <si>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</si>
  <si>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</si>
  <si>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</si>
  <si>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</si>
  <si>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</si>
  <si>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</si>
  <si>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</si>
  <si>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</si>
  <si>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</si>
  <si>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</si>
  <si>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</si>
  <si>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</si>
  <si>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</si>
  <si>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</si>
  <si>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</si>
  <si>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</si>
  <si>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</si>
  <si>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</si>
  <si>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</si>
  <si>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</si>
  <si>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</si>
  <si>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</si>
  <si>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</si>
  <si>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</si>
  <si>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</si>
  <si>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</si>
  <si>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</si>
  <si>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</si>
  <si>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</si>
  <si>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</si>
  <si>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</si>
  <si>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</si>
  <si>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</si>
  <si>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</si>
  <si>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</si>
  <si>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</si>
  <si>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</si>
  <si>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</si>
  <si>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</si>
  <si>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</si>
  <si>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</si>
  <si>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</si>
  <si>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</si>
  <si>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</si>
  <si>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</si>
  <si>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</si>
  <si>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</si>
  <si>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</si>
  <si>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</si>
  <si>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</si>
  <si>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</si>
  <si>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</si>
  <si>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</si>
  <si>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</si>
  <si>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</si>
  <si>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</si>
  <si>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</si>
  <si>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</si>
  <si>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</si>
  <si>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</si>
  <si>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</si>
  <si>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</si>
  <si>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</si>
  <si>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</si>
  <si>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</si>
  <si>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</si>
  <si>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</si>
  <si>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</si>
  <si>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</si>
  <si>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</si>
  <si>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</si>
  <si>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</si>
  <si>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</si>
  <si>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</si>
  <si>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</si>
  <si>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</si>
  <si>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</si>
  <si>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</si>
  <si>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</si>
  <si>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</si>
  <si>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</si>
  <si>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</si>
  <si>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</si>
  <si>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</si>
  <si>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</si>
  <si>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</si>
  <si>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</si>
  <si>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</si>
  <si>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</si>
  <si>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</si>
  <si>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</si>
  <si>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</si>
  <si>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</si>
  <si>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</si>
  <si>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</si>
  <si>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</si>
  <si>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</si>
  <si>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</si>
  <si>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</si>
  <si>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</si>
  <si>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</si>
  <si>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</si>
  <si>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</si>
  <si>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</si>
  <si>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</si>
  <si>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</si>
  <si>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</si>
  <si>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</si>
  <si>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</si>
  <si>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</si>
  <si>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</si>
  <si>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</si>
  <si>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</si>
  <si>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</si>
  <si>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</si>
  <si>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</si>
  <si>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</si>
  <si>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</si>
  <si>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</si>
  <si>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</si>
  <si>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</si>
  <si>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</si>
  <si>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</si>
  <si>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</si>
  <si>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</si>
  <si>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</si>
  <si>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</si>
  <si>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</si>
  <si>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</si>
  <si>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</si>
  <si>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</si>
  <si>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</si>
  <si>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</si>
  <si>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</si>
  <si>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</si>
  <si>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</si>
  <si>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</si>
  <si>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</si>
  <si>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</si>
  <si>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</si>
  <si>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</si>
  <si>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</si>
  <si>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</si>
  <si>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</si>
  <si>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</si>
  <si>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</si>
  <si>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</si>
  <si>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</si>
  <si>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</si>
  <si>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</si>
  <si>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</si>
  <si>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</si>
  <si>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</si>
  <si>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</si>
  <si>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</si>
  <si>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</si>
  <si>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</si>
  <si>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</si>
  <si>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</si>
  <si>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</si>
  <si>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</si>
  <si>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</si>
  <si>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</si>
  <si>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</si>
  <si>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</si>
  <si>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</si>
  <si>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</si>
  <si>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</si>
  <si>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</si>
  <si>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</si>
  <si>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</si>
  <si>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</si>
  <si>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</si>
  <si>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</si>
  <si>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</si>
  <si>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</si>
  <si>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</si>
  <si>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</si>
  <si>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</si>
  <si>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</si>
  <si>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</si>
  <si>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</si>
  <si>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</si>
  <si>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</si>
  <si>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</si>
  <si>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</si>
  <si>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</si>
  <si>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</si>
  <si>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</si>
  <si>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</si>
  <si>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</si>
  <si>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</si>
  <si>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</si>
  <si>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</si>
  <si>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</si>
  <si>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</si>
  <si>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</si>
  <si>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</si>
  <si>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</si>
  <si>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</si>
  <si>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</si>
  <si>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</si>
  <si>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</si>
  <si>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</si>
  <si>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</si>
  <si>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</si>
  <si>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</si>
  <si>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</si>
  <si>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</si>
  <si>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</si>
  <si>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</si>
  <si>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</si>
  <si>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</si>
  <si>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</si>
  <si>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</si>
  <si>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</si>
  <si>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</si>
  <si>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</si>
  <si>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</si>
  <si>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</si>
  <si>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</si>
  <si>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</si>
  <si>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</si>
  <si>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</si>
  <si>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</si>
  <si>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</si>
  <si>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</si>
  <si>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</si>
  <si>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</si>
  <si>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</si>
  <si>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</si>
  <si>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</si>
  <si>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</si>
  <si>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</si>
  <si>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</si>
  <si>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</si>
  <si>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</si>
  <si>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</si>
  <si>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</si>
  <si>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</si>
  <si>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</si>
  <si>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</si>
  <si>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</si>
  <si>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</si>
  <si>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</si>
  <si>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</si>
  <si>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</si>
  <si>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</si>
  <si>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</si>
  <si>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</si>
  <si>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</si>
  <si>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</si>
  <si>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</si>
  <si>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</si>
  <si>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</si>
  <si>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</si>
  <si>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</si>
  <si>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</si>
  <si>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</si>
  <si>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</si>
  <si>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</si>
  <si>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</si>
  <si>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</si>
  <si>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</si>
  <si>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</si>
  <si>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</si>
  <si>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</si>
  <si>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</si>
  <si>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</si>
  <si>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</si>
  <si>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</si>
  <si>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</si>
  <si>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</si>
  <si>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</si>
  <si>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</si>
  <si>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</si>
  <si>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</si>
  <si>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</si>
  <si>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</si>
  <si>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</si>
  <si>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</si>
  <si>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</si>
  <si>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</si>
  <si>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</si>
  <si>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</si>
  <si>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</si>
  <si>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</si>
  <si>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</si>
  <si>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</si>
  <si>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</si>
  <si>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</si>
  <si>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</si>
  <si>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</si>
  <si>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</si>
  <si>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</si>
  <si>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</si>
  <si>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</si>
  <si>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</si>
  <si>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</si>
  <si>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</si>
  <si>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</si>
  <si>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</si>
  <si>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</si>
  <si>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</si>
  <si>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</si>
  <si>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</si>
  <si>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</si>
  <si>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</si>
  <si>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</si>
  <si>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</si>
  <si>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</si>
  <si>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</si>
  <si>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</si>
  <si>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</si>
  <si>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</si>
  <si>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</si>
  <si>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</si>
  <si>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</si>
  <si>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</si>
  <si>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</si>
  <si>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</si>
  <si>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</si>
  <si>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</si>
  <si>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</si>
  <si>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</si>
  <si>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</si>
  <si>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</si>
  <si>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</si>
  <si>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</si>
  <si>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</si>
  <si>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</si>
  <si>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</si>
  <si>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</si>
  <si>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</si>
  <si>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</si>
  <si>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</si>
  <si>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</si>
  <si>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</si>
  <si>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</si>
  <si>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</si>
  <si>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</si>
  <si>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</si>
  <si>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</si>
  <si>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</si>
  <si>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</si>
  <si>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</si>
  <si>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</si>
  <si>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</si>
  <si>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</si>
  <si>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</si>
  <si>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</si>
  <si>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</si>
  <si>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</si>
  <si>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</si>
  <si>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</si>
  <si>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</si>
  <si>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</si>
  <si>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</si>
  <si>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</si>
  <si>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</si>
  <si>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</si>
  <si>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</si>
  <si>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</si>
  <si>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</si>
  <si>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</si>
  <si>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</si>
  <si>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</si>
  <si>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</si>
  <si>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</si>
  <si>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</si>
  <si>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</si>
  <si>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</si>
  <si>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</si>
  <si>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</si>
  <si>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</si>
  <si>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</si>
  <si>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</si>
  <si>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</si>
  <si>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</si>
  <si>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</si>
  <si>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</si>
  <si>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</si>
  <si>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</si>
  <si>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</si>
  <si>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</si>
  <si>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</si>
  <si>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</si>
  <si>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</si>
  <si>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</si>
  <si>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</si>
  <si>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</si>
  <si>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</si>
  <si>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</si>
  <si>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</si>
  <si>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</si>
  <si>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</si>
  <si>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</si>
  <si>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</si>
  <si>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</si>
  <si>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</si>
  <si>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</si>
  <si>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</si>
  <si>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</si>
  <si>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</si>
  <si>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</si>
  <si>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</si>
  <si>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</si>
  <si>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</si>
  <si>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</si>
  <si>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</si>
  <si>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</si>
  <si>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</si>
  <si>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</si>
  <si>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</si>
  <si>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</si>
  <si>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</si>
  <si>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</si>
  <si>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</si>
  <si>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</si>
  <si>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</si>
  <si>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</si>
  <si>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</si>
  <si>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</si>
  <si>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</si>
  <si>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</si>
  <si>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</si>
  <si>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</si>
  <si>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</si>
  <si>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</si>
  <si>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</si>
  <si>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</si>
  <si>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</si>
  <si>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</si>
  <si>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</si>
  <si>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</si>
  <si>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</si>
  <si>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</si>
  <si>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</si>
  <si>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</si>
  <si>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</si>
  <si>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</si>
  <si>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</si>
  <si>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</si>
  <si>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</si>
  <si>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</si>
  <si>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</si>
  <si>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</si>
  <si>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</si>
  <si>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</si>
  <si>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</si>
  <si>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</si>
  <si>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</si>
  <si>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</si>
  <si>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</si>
  <si>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</si>
  <si>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</si>
  <si>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</si>
  <si>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</si>
  <si>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</si>
  <si>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</si>
  <si>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</si>
  <si>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</si>
  <si>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</si>
  <si>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</si>
  <si>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</si>
  <si>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</si>
  <si>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</si>
  <si>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</si>
  <si>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</si>
  <si>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</si>
  <si>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</si>
  <si>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</si>
  <si>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</si>
  <si>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</si>
  <si>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</si>
  <si>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</si>
  <si>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</si>
  <si>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</si>
  <si>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</si>
  <si>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</si>
  <si>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</si>
  <si>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</si>
  <si>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</si>
  <si>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</si>
  <si>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</si>
  <si>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</si>
  <si>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</si>
  <si>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</si>
  <si>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</si>
  <si>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</si>
  <si>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</si>
  <si>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</si>
  <si>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</si>
  <si>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</si>
  <si>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</si>
  <si>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</si>
  <si>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</si>
  <si>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</si>
  <si>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</si>
  <si>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</si>
  <si>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</si>
  <si>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</si>
  <si>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</si>
  <si>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</si>
  <si>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</si>
  <si>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</si>
  <si>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</si>
  <si>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</si>
  <si>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</si>
  <si>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</si>
  <si>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</si>
  <si>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</si>
  <si>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</si>
  <si>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</si>
  <si>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</si>
  <si>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</si>
  <si>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</si>
  <si>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</si>
  <si>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</si>
  <si>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</si>
  <si>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</si>
  <si>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</si>
  <si>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</si>
  <si>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</si>
  <si>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</si>
  <si>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</si>
  <si>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</si>
  <si>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</si>
  <si>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</si>
  <si>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</si>
  <si>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</si>
  <si>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</si>
  <si>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</si>
  <si>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</si>
  <si>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</si>
  <si>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</si>
  <si>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</si>
  <si>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</si>
  <si>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</si>
  <si>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</si>
  <si>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</si>
  <si>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</si>
  <si>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</si>
  <si>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</si>
  <si>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</si>
  <si>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</si>
  <si>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</si>
  <si>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</si>
  <si>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</si>
  <si>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</si>
  <si>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</si>
  <si>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</si>
  <si>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</si>
  <si>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</si>
  <si>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</si>
  <si>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</si>
  <si>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</si>
  <si>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</si>
  <si>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</si>
  <si>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</si>
  <si>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</si>
  <si>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</si>
  <si>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</si>
  <si>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</si>
  <si>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</si>
  <si>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</si>
  <si>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</si>
  <si>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</si>
  <si>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</si>
  <si>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</si>
  <si>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</si>
  <si>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</si>
  <si>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</si>
  <si>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</si>
  <si>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</si>
  <si>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</si>
  <si>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</si>
  <si>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</si>
  <si>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</si>
  <si>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</si>
  <si>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</si>
  <si>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</si>
  <si>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</si>
  <si>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</si>
  <si>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</si>
  <si>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</si>
  <si>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</si>
  <si>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</si>
  <si>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</si>
  <si>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</si>
  <si>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</si>
  <si>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</si>
  <si>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</si>
  <si>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</si>
  <si>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</si>
  <si>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</si>
  <si>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</si>
  <si>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</si>
  <si>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</si>
  <si>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</si>
  <si>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</si>
  <si>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</si>
  <si>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</si>
  <si>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</si>
  <si>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</si>
  <si>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</si>
  <si>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</si>
  <si>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</si>
  <si>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</si>
  <si>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</si>
  <si>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</si>
  <si>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</si>
  <si>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</si>
  <si>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</si>
  <si>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</si>
  <si>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</si>
  <si>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</si>
  <si>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</si>
  <si>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</si>
  <si>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</si>
  <si>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</si>
  <si>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</si>
  <si>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</si>
  <si>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</si>
  <si>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</si>
  <si>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</si>
  <si>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</si>
  <si>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</si>
  <si>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</si>
  <si>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</si>
  <si>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</si>
  <si>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</si>
  <si>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</si>
  <si>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</si>
  <si>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</si>
  <si>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</si>
  <si>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</si>
  <si>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</si>
  <si>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</si>
  <si>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</si>
  <si>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</si>
  <si>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</si>
  <si>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</si>
  <si>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</si>
  <si>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</si>
  <si>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</si>
  <si>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</si>
  <si>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</si>
  <si>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</si>
  <si>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</si>
  <si>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</si>
  <si>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</si>
  <si>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</si>
  <si>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</si>
  <si>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</si>
  <si>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</si>
  <si>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</si>
  <si>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</si>
  <si>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</si>
  <si>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</si>
  <si>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</si>
  <si>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</si>
  <si>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</si>
  <si>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</si>
  <si>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</si>
  <si>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</si>
  <si>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</si>
  <si>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</si>
  <si>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</si>
  <si>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</si>
  <si>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</si>
  <si>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</si>
  <si>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</si>
  <si>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</si>
  <si>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</si>
  <si>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</si>
  <si>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</si>
  <si>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</si>
  <si>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</si>
  <si>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</si>
  <si>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</si>
  <si>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</si>
  <si>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</si>
  <si>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</si>
  <si>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</si>
  <si>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</si>
  <si>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</si>
  <si>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</si>
  <si>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</si>
  <si>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</si>
  <si>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</si>
  <si>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</si>
  <si>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</si>
  <si>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</si>
  <si>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</si>
  <si>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</si>
  <si>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</si>
  <si>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</si>
  <si>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</si>
  <si>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</si>
  <si>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</si>
  <si>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</si>
  <si>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</si>
  <si>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</si>
  <si>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</si>
  <si>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</si>
  <si>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</si>
  <si>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</si>
  <si>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</si>
  <si>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</si>
  <si>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</si>
  <si>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</si>
  <si>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</si>
  <si>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</si>
  <si>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</si>
  <si>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</si>
  <si>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</si>
  <si>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</si>
  <si>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</si>
  <si>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</si>
  <si>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</si>
  <si>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</si>
  <si>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</si>
  <si>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</si>
  <si>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</si>
  <si>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</si>
  <si>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</si>
  <si>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</si>
  <si>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</si>
  <si>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</si>
  <si>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</si>
  <si>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</si>
  <si>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</si>
  <si>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</si>
  <si>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</si>
  <si>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</si>
  <si>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</si>
  <si>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</si>
  <si>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</si>
  <si>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</si>
  <si>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</si>
  <si>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</si>
  <si>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</si>
  <si>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</si>
  <si>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</si>
  <si>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</si>
  <si>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</si>
  <si>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</si>
  <si>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</si>
  <si>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</si>
  <si>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</si>
  <si>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</si>
  <si>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</si>
  <si>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</si>
  <si>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</si>
  <si>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</si>
  <si>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</si>
  <si>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</si>
  <si>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</si>
  <si>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</si>
  <si>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</si>
  <si>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</si>
  <si>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</si>
  <si>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</si>
  <si>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</si>
  <si>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</si>
  <si>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</si>
  <si>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</si>
  <si>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</si>
  <si>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</si>
  <si>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</si>
  <si>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</si>
  <si>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</si>
  <si>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</si>
  <si>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</si>
  <si>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</si>
  <si>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</si>
  <si>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</si>
  <si>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</si>
  <si>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</si>
  <si>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</si>
  <si>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</si>
  <si>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</si>
  <si>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</si>
  <si>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</si>
  <si>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</si>
  <si>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</si>
  <si>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</si>
  <si>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</si>
  <si>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</si>
  <si>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</si>
  <si>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</si>
  <si>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</si>
  <si>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</si>
  <si>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</si>
  <si>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</si>
  <si>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</si>
  <si>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</si>
  <si>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</si>
  <si>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</si>
  <si>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</si>
  <si>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</si>
  <si>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</si>
  <si>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</si>
  <si>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</si>
  <si>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</si>
  <si>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</si>
  <si>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</si>
  <si>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</si>
  <si>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</si>
  <si>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</si>
  <si>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</si>
  <si>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</si>
  <si>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</si>
  <si>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</si>
  <si>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</si>
  <si>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</si>
  <si>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</si>
  <si>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</si>
  <si>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</si>
  <si>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</si>
  <si>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</si>
  <si>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</si>
  <si>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</si>
  <si>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</si>
  <si>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</si>
  <si>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</si>
  <si>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</si>
  <si>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</si>
  <si>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</si>
  <si>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</si>
  <si>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</si>
  <si>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</si>
  <si>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</si>
  <si>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</si>
  <si>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</si>
  <si>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</si>
  <si>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</si>
  <si>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</si>
  <si>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</si>
  <si>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</si>
  <si>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</si>
  <si>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</si>
  <si>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</si>
  <si>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</si>
  <si>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</si>
  <si>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</si>
  <si>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</si>
  <si>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</si>
  <si>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</si>
  <si>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</si>
  <si>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</si>
  <si>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</si>
  <si>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</si>
  <si>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</si>
  <si>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</si>
  <si>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</si>
  <si>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</si>
  <si>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</si>
  <si>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</si>
  <si>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</si>
  <si>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</si>
  <si>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</si>
  <si>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</si>
  <si>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</si>
  <si>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</si>
  <si>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</si>
  <si>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</si>
  <si>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</si>
  <si>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</si>
  <si>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</si>
  <si>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</si>
  <si>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</si>
  <si>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</si>
  <si>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</si>
  <si>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</si>
  <si>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</si>
  <si>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</si>
  <si>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</si>
  <si>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</si>
  <si>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</si>
  <si>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</si>
  <si>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</si>
  <si>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</si>
  <si>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</si>
  <si>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</si>
  <si>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</si>
  <si>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</si>
  <si>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</si>
  <si>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</si>
  <si>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</si>
  <si>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</si>
  <si>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</si>
  <si>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</si>
  <si>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</si>
  <si>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</si>
  <si>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</si>
  <si>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</si>
  <si>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</si>
  <si>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</si>
  <si>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</si>
  <si>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</si>
  <si>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</si>
  <si>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</si>
  <si>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</si>
  <si>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</si>
  <si>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</si>
  <si>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</si>
  <si>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</si>
  <si>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</si>
  <si>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</si>
  <si>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</si>
  <si>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</si>
  <si>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</si>
  <si>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</si>
  <si>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</si>
  <si>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</si>
  <si>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</si>
  <si>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</si>
  <si>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</si>
  <si>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</si>
  <si>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</si>
  <si>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</si>
  <si>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</si>
  <si>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</si>
  <si>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</si>
  <si>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</si>
  <si>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</si>
  <si>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</si>
  <si>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</si>
  <si>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</si>
  <si>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</si>
  <si>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</si>
  <si>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</si>
  <si>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</si>
  <si>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</si>
  <si>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</si>
  <si>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</si>
  <si>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</si>
  <si>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</si>
  <si>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</si>
  <si>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</si>
  <si>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</si>
  <si>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</si>
  <si>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</si>
  <si>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</si>
  <si>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</si>
  <si>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</si>
  <si>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</si>
  <si>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</si>
  <si>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</si>
  <si>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</si>
  <si>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</si>
  <si>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</si>
  <si>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</si>
  <si>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</si>
  <si>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</si>
  <si>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</si>
  <si>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</si>
  <si>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</si>
  <si>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</si>
  <si>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</si>
  <si>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</si>
  <si>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</si>
  <si>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</si>
  <si>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</si>
  <si>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</si>
  <si>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</si>
  <si>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</si>
  <si>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</si>
  <si>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</si>
  <si>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</si>
  <si>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</si>
  <si>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</si>
  <si>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</si>
  <si>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</si>
  <si>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</si>
  <si>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</si>
  <si>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</si>
  <si>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</si>
  <si>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</si>
  <si>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</si>
  <si>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</si>
  <si>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</si>
  <si>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</si>
  <si>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</si>
  <si>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</si>
  <si>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</si>
  <si>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</si>
  <si>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</si>
  <si>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</si>
  <si>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</si>
  <si>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</si>
  <si>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</si>
  <si>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</si>
  <si>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</si>
  <si>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</si>
  <si>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</si>
  <si>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</si>
  <si>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</si>
  <si>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</si>
  <si>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</si>
  <si>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</si>
  <si>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</si>
  <si>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</si>
  <si>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</si>
  <si>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</si>
  <si>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</si>
  <si>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</si>
  <si>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</si>
  <si>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</si>
  <si>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</si>
  <si>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</si>
  <si>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</si>
  <si>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</si>
  <si>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</si>
  <si>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</si>
  <si>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</si>
  <si>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</si>
  <si>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</si>
  <si>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</si>
  <si>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</si>
  <si>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</si>
  <si>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</si>
  <si>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</si>
  <si>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</si>
  <si>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</si>
  <si>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</si>
  <si>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</si>
  <si>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</si>
  <si>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</si>
  <si>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</si>
  <si>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</si>
  <si>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</si>
  <si>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</si>
  <si>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</si>
  <si>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</si>
  <si>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</si>
  <si>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</si>
  <si>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</si>
  <si>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</si>
  <si>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</si>
  <si>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</si>
  <si>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</si>
  <si>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</si>
  <si>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</si>
  <si>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</si>
  <si>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</si>
  <si>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</si>
  <si>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</si>
  <si>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</si>
  <si>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</si>
  <si>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</si>
  <si>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</si>
  <si>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</si>
  <si>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</si>
  <si>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</si>
  <si>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</si>
  <si>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</si>
  <si>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</si>
  <si>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</si>
  <si>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</si>
  <si>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</si>
  <si>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</si>
  <si>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</si>
  <si>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</si>
  <si>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</si>
  <si>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</si>
  <si>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</si>
  <si>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</si>
  <si>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</si>
  <si>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</si>
  <si>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</si>
  <si>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</si>
  <si>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</si>
  <si>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</si>
  <si>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</si>
  <si>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</si>
  <si>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</si>
  <si>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</si>
  <si>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</si>
  <si>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</si>
  <si>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</si>
  <si>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</si>
  <si>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</si>
  <si>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</si>
  <si>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</si>
  <si>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</si>
  <si>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</si>
  <si>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</si>
  <si>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</si>
  <si>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</si>
  <si>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</si>
  <si>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</si>
  <si>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</si>
  <si>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</si>
  <si>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</si>
  <si>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</si>
  <si>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</si>
  <si>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</si>
  <si>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</si>
  <si>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</si>
  <si>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</si>
  <si>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</si>
  <si>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</si>
  <si>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</si>
  <si>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</si>
  <si>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</si>
  <si>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</si>
  <si>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</si>
  <si>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</si>
  <si>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</si>
  <si>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</si>
  <si>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</si>
  <si>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</si>
  <si>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</si>
  <si>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</si>
  <si>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</si>
  <si>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</si>
  <si>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</si>
  <si>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</si>
  <si>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</si>
  <si>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</si>
  <si>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</si>
  <si>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</si>
  <si>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</si>
  <si>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</si>
  <si>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</si>
  <si>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</si>
  <si>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</si>
  <si>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</si>
  <si>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</si>
  <si>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</si>
  <si>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</si>
  <si>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</si>
  <si>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</si>
  <si>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</si>
  <si>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</si>
  <si>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</si>
  <si>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</si>
  <si>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</si>
  <si>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</si>
  <si>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</si>
  <si>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</si>
  <si>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</si>
  <si>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</si>
  <si>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</si>
  <si>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</si>
  <si>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</si>
  <si>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</si>
  <si>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</si>
  <si>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</si>
  <si>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</si>
  <si>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</si>
  <si>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</si>
  <si>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</si>
  <si>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</si>
  <si>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</si>
  <si>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</si>
  <si>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</si>
  <si>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</si>
  <si>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</si>
  <si>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</si>
  <si>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</si>
  <si>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</si>
  <si>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</si>
  <si>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</si>
  <si>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</si>
  <si>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</si>
  <si>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</si>
  <si>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</si>
  <si>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</si>
  <si>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</si>
  <si>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</si>
  <si>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</si>
  <si>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</si>
  <si>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</si>
  <si>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</si>
  <si>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</si>
  <si>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</si>
  <si>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</si>
  <si>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</si>
  <si>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</si>
  <si>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</si>
  <si>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</si>
  <si>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</si>
  <si>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</si>
  <si>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</si>
  <si>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</si>
  <si>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</si>
  <si>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</si>
  <si>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</si>
  <si>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</si>
  <si>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</si>
  <si>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</si>
  <si>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</si>
  <si>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</si>
  <si>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</si>
  <si>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</si>
  <si>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</si>
  <si>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</si>
  <si>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</si>
  <si>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</si>
  <si>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</si>
  <si>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</si>
  <si>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</si>
  <si>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</si>
  <si>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</si>
  <si>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</si>
  <si>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</si>
  <si>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</si>
  <si>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</si>
  <si>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</si>
  <si>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</si>
  <si>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</si>
  <si>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</si>
  <si>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</si>
  <si>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</si>
  <si>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</si>
  <si>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</si>
  <si>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</si>
  <si>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</si>
  <si>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</si>
  <si>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</si>
  <si>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</si>
  <si>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</si>
  <si>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</si>
  <si>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</si>
  <si>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</si>
  <si>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</si>
  <si>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</si>
  <si>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</si>
  <si>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</si>
  <si>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</si>
  <si>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</si>
  <si>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</si>
  <si>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</si>
  <si>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</si>
  <si>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</si>
  <si>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</si>
  <si>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</si>
  <si>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</si>
  <si>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</si>
  <si>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</si>
  <si>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</si>
  <si>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</si>
  <si>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</si>
  <si>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</si>
  <si>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</si>
  <si>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</si>
  <si>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</si>
  <si>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</si>
  <si>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</si>
  <si>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</si>
  <si>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</si>
  <si>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</si>
  <si>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</si>
  <si>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</si>
  <si>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</si>
  <si>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</si>
  <si>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</si>
  <si>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</si>
  <si>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</si>
  <si>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</si>
  <si>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</si>
  <si>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</si>
  <si>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</si>
  <si>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</si>
  <si>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</si>
  <si>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</si>
  <si>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</si>
  <si>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</si>
  <si>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</si>
  <si>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</si>
  <si>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</si>
  <si>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</si>
  <si>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</si>
  <si>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</si>
  <si>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</si>
  <si>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</si>
  <si>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</si>
  <si>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</si>
  <si>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</si>
  <si>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</si>
  <si>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</si>
  <si>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</si>
  <si>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</si>
  <si>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</si>
  <si>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</si>
  <si>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</si>
  <si>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</si>
  <si>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</si>
  <si>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</si>
  <si>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</si>
  <si>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</si>
  <si>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</si>
  <si>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</si>
  <si>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</si>
  <si>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</si>
  <si>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</si>
  <si>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</si>
  <si>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</si>
  <si>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</si>
  <si>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</si>
  <si>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</si>
  <si>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</si>
  <si>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</si>
  <si>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</si>
  <si>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</si>
  <si>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</si>
  <si>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</si>
  <si>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</si>
  <si>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</si>
  <si>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</si>
  <si>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</si>
  <si>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</si>
  <si>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</si>
  <si>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</si>
  <si>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</si>
  <si>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</si>
  <si>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</si>
  <si>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</si>
  <si>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</si>
  <si>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</si>
  <si>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</si>
  <si>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</si>
  <si>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</si>
  <si>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</si>
  <si>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</si>
  <si>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</si>
  <si>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</si>
  <si>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</si>
  <si>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</si>
  <si>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</si>
  <si>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</si>
  <si>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</si>
  <si>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</si>
  <si>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</si>
  <si>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</si>
  <si>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</si>
  <si>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</si>
  <si>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</si>
  <si>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</si>
  <si>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</si>
  <si>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</si>
  <si>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</si>
  <si>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</si>
  <si>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</si>
  <si>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</si>
  <si>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</si>
  <si>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</si>
  <si>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</si>
  <si>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</si>
  <si>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</si>
  <si>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</si>
  <si>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</si>
  <si>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</si>
  <si>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</si>
  <si>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</si>
  <si>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</si>
  <si>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</si>
  <si>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</si>
  <si>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</si>
  <si>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</si>
  <si>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</si>
  <si>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</si>
  <si>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</si>
  <si>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</si>
  <si>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</si>
  <si>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</si>
  <si>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</si>
  <si>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</si>
  <si>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</si>
  <si>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</si>
  <si>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</si>
  <si>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</si>
  <si>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</si>
  <si>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</si>
  <si>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</si>
  <si>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</si>
  <si>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</si>
  <si>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</si>
  <si>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</si>
  <si>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</si>
  <si>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</si>
  <si>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</si>
  <si>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</si>
  <si>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</si>
  <si>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</si>
  <si>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</si>
  <si>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</si>
  <si>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</si>
  <si>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</si>
  <si>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</si>
  <si>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</si>
  <si>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</si>
  <si>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</si>
  <si>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</si>
  <si>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</si>
  <si>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</si>
  <si>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</si>
  <si>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</si>
  <si>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</si>
  <si>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</si>
  <si>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</si>
  <si>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</si>
  <si>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</si>
  <si>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</si>
  <si>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</si>
  <si>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</si>
  <si>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</si>
  <si>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</si>
  <si>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</si>
  <si>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</si>
  <si>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</si>
  <si>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</si>
  <si>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</si>
  <si>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</si>
  <si>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</si>
  <si>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</si>
  <si>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</si>
  <si>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</si>
  <si>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</si>
  <si>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</si>
  <si>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</si>
  <si>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</si>
  <si>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</si>
  <si>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</si>
  <si>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</si>
  <si>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</si>
  <si>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</si>
  <si>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</si>
  <si>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</si>
  <si>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</si>
  <si>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</si>
  <si>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</si>
  <si>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</si>
  <si>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</si>
  <si>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</si>
  <si>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</si>
  <si>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</si>
  <si>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</si>
  <si>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</si>
  <si>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</si>
  <si>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</si>
  <si>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</si>
  <si>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</si>
  <si>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</si>
  <si>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</si>
  <si>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</si>
  <si>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</si>
  <si>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</si>
  <si>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</si>
  <si>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</si>
  <si>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</si>
  <si>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</si>
  <si>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</si>
  <si>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</si>
  <si>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</si>
  <si>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</si>
  <si>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</si>
  <si>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</si>
  <si>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</si>
  <si>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</si>
  <si>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</si>
  <si>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</si>
  <si>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</si>
  <si>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</si>
  <si>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</si>
  <si>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</si>
  <si>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</si>
  <si>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</si>
  <si>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</si>
  <si>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</si>
  <si>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</si>
  <si>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</si>
  <si>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</si>
  <si>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</si>
  <si>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</si>
  <si>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</si>
  <si>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</si>
  <si>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</si>
  <si>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</si>
  <si>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</si>
  <si>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</si>
  <si>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</si>
  <si>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</si>
  <si>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</si>
  <si>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</si>
  <si>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</si>
  <si>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</si>
  <si>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</si>
  <si>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</si>
  <si>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</si>
  <si>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</si>
  <si>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</si>
  <si>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</si>
  <si>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</si>
  <si>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</si>
  <si>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</si>
  <si>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</si>
  <si>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</si>
  <si>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</si>
  <si>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</si>
  <si>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</si>
  <si>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</si>
  <si>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</si>
  <si>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</si>
  <si>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</si>
  <si>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</si>
  <si>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</si>
  <si>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</si>
  <si>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</si>
  <si>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</si>
  <si>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</si>
  <si>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</si>
  <si>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</si>
  <si>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</si>
  <si>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</si>
  <si>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</si>
  <si>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</si>
  <si>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</si>
  <si>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</si>
  <si>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</si>
  <si>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</si>
  <si>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</si>
  <si>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</si>
  <si>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</si>
  <si>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</si>
  <si>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</si>
  <si>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</si>
  <si>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</si>
  <si>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</si>
  <si>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</si>
  <si>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</si>
  <si>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</si>
  <si>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</si>
  <si>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</si>
  <si>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</si>
  <si>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</si>
  <si>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</si>
  <si>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</si>
  <si>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</si>
  <si>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</si>
  <si>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</si>
  <si>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</si>
  <si>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</si>
  <si>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</si>
  <si>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</si>
  <si>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</si>
  <si>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</si>
  <si>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</si>
  <si>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</si>
  <si>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</si>
  <si>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</si>
  <si>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</si>
  <si>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</si>
  <si>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</si>
  <si>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</si>
  <si>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</si>
  <si>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</si>
  <si>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</si>
  <si>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</si>
  <si>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</si>
  <si>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</si>
  <si>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</si>
  <si>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</si>
  <si>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</si>
  <si>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</si>
  <si>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</si>
  <si>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</si>
  <si>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</si>
  <si>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</si>
  <si>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</si>
  <si>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</si>
  <si>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</si>
  <si>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</si>
  <si>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</si>
  <si>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</si>
  <si>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</si>
  <si>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</si>
  <si>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</si>
  <si>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</si>
  <si>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</si>
  <si>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</si>
  <si>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</si>
  <si>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</si>
  <si>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</si>
  <si>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</si>
  <si>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</si>
  <si>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</si>
  <si>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</si>
  <si>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</si>
  <si>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</si>
  <si>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</si>
  <si>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</si>
  <si>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</si>
  <si>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</si>
  <si>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</si>
  <si>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</si>
  <si>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</si>
  <si>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</si>
  <si>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</si>
  <si>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</si>
  <si>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</si>
  <si>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</si>
  <si>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</si>
  <si>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</si>
  <si>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</si>
  <si>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</si>
  <si>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</si>
  <si>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</si>
  <si>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</si>
  <si>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</si>
  <si>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</si>
  <si>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</si>
  <si>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</si>
  <si>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</si>
  <si>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</si>
  <si>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</si>
  <si>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</si>
  <si>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</si>
  <si>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</si>
  <si>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</si>
  <si>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</si>
  <si>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</si>
  <si>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</si>
  <si>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</si>
  <si>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</si>
  <si>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</si>
  <si>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</si>
  <si>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</si>
  <si>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</si>
  <si>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</si>
  <si>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</si>
  <si>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</si>
  <si>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</si>
  <si>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</si>
  <si>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</si>
  <si>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</si>
  <si>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</si>
  <si>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</si>
  <si>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</si>
  <si>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</si>
  <si>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</si>
  <si>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</si>
  <si>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</si>
  <si>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</si>
  <si>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</si>
  <si>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</si>
  <si>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</si>
  <si>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</si>
  <si>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</si>
  <si>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</si>
  <si>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</si>
  <si>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</si>
  <si>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</si>
  <si>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</si>
  <si>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</si>
  <si>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</si>
  <si>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</si>
  <si>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</si>
  <si>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</si>
  <si>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</si>
  <si>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</si>
  <si>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</si>
  <si>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</si>
  <si>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</si>
  <si>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</si>
  <si>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</si>
  <si>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</si>
  <si>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</si>
  <si>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</si>
  <si>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</si>
  <si>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</si>
  <si>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</si>
  <si>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</si>
  <si>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</si>
  <si>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</si>
  <si>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</si>
  <si>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</si>
  <si>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</si>
  <si>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</si>
  <si>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</si>
  <si>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</si>
  <si>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</si>
  <si>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</si>
  <si>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</si>
  <si>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</si>
  <si>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</si>
  <si>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</si>
  <si>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</si>
  <si>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</si>
  <si>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</si>
  <si>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</si>
  <si>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</si>
  <si>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</si>
  <si>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</si>
  <si>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</si>
  <si>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</si>
  <si>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</si>
  <si>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</si>
  <si>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</si>
  <si>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</si>
  <si>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</si>
  <si>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</si>
  <si>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</si>
  <si>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</si>
  <si>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</si>
  <si>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</si>
  <si>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</si>
  <si>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</si>
  <si>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</si>
  <si>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</si>
  <si>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</si>
  <si>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</si>
  <si>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</si>
  <si>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</si>
  <si>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</si>
  <si>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</si>
  <si>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</si>
  <si>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</si>
  <si>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</si>
  <si>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</si>
  <si>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</si>
  <si>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</si>
  <si>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</si>
  <si>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</si>
  <si>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</si>
  <si>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</si>
  <si>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</si>
  <si>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</si>
  <si>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</si>
  <si>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</si>
  <si>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</si>
  <si>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</si>
  <si>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</si>
  <si>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</si>
  <si>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</si>
  <si>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</si>
  <si>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</si>
  <si>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</si>
  <si>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</si>
  <si>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</si>
  <si>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</si>
  <si>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</si>
  <si>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</si>
  <si>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</si>
  <si>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</si>
  <si>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</si>
  <si>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</si>
  <si>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</si>
  <si>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</si>
  <si>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</si>
  <si>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</si>
  <si>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</si>
  <si>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</si>
  <si>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</si>
  <si>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</si>
  <si>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</si>
  <si>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</si>
  <si>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</si>
  <si>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</si>
  <si>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</si>
  <si>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</si>
  <si>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</si>
  <si>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</si>
  <si>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</si>
  <si>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</si>
  <si>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</si>
  <si>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</si>
  <si>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</si>
  <si>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</si>
  <si>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</si>
  <si>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</si>
  <si>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</si>
  <si>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</si>
  <si>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</si>
  <si>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</si>
  <si>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</si>
  <si>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</si>
  <si>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</si>
  <si>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</si>
  <si>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</si>
  <si>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</si>
  <si>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</si>
  <si>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</si>
  <si>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</si>
  <si>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</si>
  <si>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</si>
  <si>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</si>
  <si>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</si>
  <si>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</si>
  <si>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</si>
  <si>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</si>
  <si>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</si>
  <si>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</si>
  <si>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</si>
  <si>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</si>
  <si>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</si>
  <si>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</si>
  <si>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</si>
  <si>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</si>
  <si>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</si>
  <si>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</si>
  <si>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</si>
  <si>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</si>
  <si>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</si>
  <si>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</si>
  <si>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</si>
  <si>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</si>
  <si>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</si>
  <si>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</si>
  <si>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</si>
  <si>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</si>
  <si>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</si>
  <si>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</si>
  <si>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</si>
  <si>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</si>
  <si>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</si>
  <si>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</si>
  <si>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</si>
  <si>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</si>
  <si>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</si>
  <si>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</si>
  <si>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</si>
  <si>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</si>
  <si>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</si>
  <si>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</si>
  <si>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</si>
  <si>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</si>
  <si>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</si>
  <si>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</si>
  <si>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</si>
  <si>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</si>
  <si>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</si>
  <si>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</si>
  <si>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</si>
  <si>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</si>
  <si>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</si>
  <si>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</si>
  <si>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</si>
  <si>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</si>
  <si>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</si>
  <si>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</si>
  <si>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</si>
  <si>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</si>
  <si>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</si>
  <si>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</si>
  <si>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</si>
  <si>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</si>
  <si>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</si>
  <si>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</si>
  <si>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</si>
  <si>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</si>
  <si>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</si>
  <si>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</si>
  <si>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</si>
  <si>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</si>
  <si>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</si>
  <si>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</si>
  <si>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</si>
  <si>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</si>
  <si>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</si>
  <si>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</si>
  <si>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</si>
  <si>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</si>
  <si>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</si>
  <si>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</si>
  <si>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</si>
  <si>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</si>
  <si>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</si>
  <si>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</si>
  <si>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</si>
  <si>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</si>
  <si>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</si>
  <si>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</si>
  <si>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</si>
  <si>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</si>
  <si>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</si>
  <si>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</si>
  <si>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</si>
  <si>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</si>
  <si>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</si>
  <si>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</si>
  <si>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</si>
  <si>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</si>
  <si>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</si>
  <si>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</si>
  <si>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</si>
  <si>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</si>
  <si>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</si>
  <si>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</si>
  <si>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</si>
  <si>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</si>
  <si>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</si>
  <si>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</si>
  <si>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</si>
  <si>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</si>
  <si>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</si>
  <si>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</si>
  <si>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</si>
  <si>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</si>
  <si>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</si>
  <si>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</si>
  <si>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</si>
  <si>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</si>
  <si>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</si>
  <si>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</si>
  <si>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</si>
  <si>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</si>
  <si>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</si>
  <si>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</si>
  <si>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</si>
  <si>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</si>
  <si>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</si>
  <si>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</si>
  <si>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</si>
  <si>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</si>
  <si>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</si>
  <si>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</si>
  <si>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</si>
  <si>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</si>
  <si>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</si>
  <si>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</si>
  <si>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</si>
  <si>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</si>
  <si>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</si>
  <si>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</si>
  <si>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</si>
  <si>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</si>
  <si>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</si>
  <si>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</si>
  <si>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</si>
  <si>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</si>
  <si>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</si>
  <si>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</si>
  <si>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</si>
  <si>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</si>
  <si>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</si>
  <si>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</si>
  <si>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</si>
  <si>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</si>
  <si>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</si>
  <si>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</si>
  <si>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</si>
  <si>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</si>
  <si>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</si>
  <si>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</si>
  <si>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</si>
  <si>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</si>
  <si>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</si>
  <si>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</si>
  <si>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</si>
  <si>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</si>
  <si>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</si>
  <si>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</si>
  <si>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</si>
  <si>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</si>
  <si>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</si>
  <si>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</si>
  <si>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</si>
  <si>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</si>
  <si>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</si>
  <si>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</si>
  <si>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</si>
  <si>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</si>
  <si>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</si>
  <si>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</si>
  <si>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</si>
  <si>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</si>
  <si>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</si>
  <si>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</si>
  <si>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</si>
  <si>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</si>
  <si>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</si>
  <si>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</si>
  <si>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</si>
  <si>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</si>
  <si>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</si>
  <si>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</si>
  <si>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</si>
  <si>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</si>
  <si>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</si>
  <si>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</si>
  <si>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</si>
  <si>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</si>
  <si>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</si>
  <si>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</si>
  <si>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</si>
  <si>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</si>
  <si>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</si>
  <si>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</si>
  <si>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</si>
  <si>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</si>
  <si>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</si>
  <si>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</si>
  <si>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</si>
  <si>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</si>
  <si>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</si>
  <si>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</si>
  <si>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</si>
  <si>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</si>
  <si>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</si>
  <si>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</si>
  <si>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</si>
  <si>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</si>
  <si>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</si>
  <si>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</si>
  <si>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</si>
  <si>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</si>
  <si>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</si>
  <si>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</si>
  <si>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</si>
  <si>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</si>
  <si>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</si>
  <si>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</si>
  <si>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</si>
  <si>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</si>
  <si>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</si>
  <si>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</si>
  <si>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</si>
  <si>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</si>
  <si>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</si>
  <si>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</si>
  <si>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</si>
  <si>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</si>
  <si>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</si>
  <si>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</si>
  <si>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</si>
  <si>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</si>
  <si>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</si>
  <si>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</si>
  <si>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</si>
  <si>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</si>
  <si>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</si>
  <si>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</si>
  <si>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</si>
  <si>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</si>
  <si>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</si>
  <si>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</si>
  <si>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</si>
  <si>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</si>
  <si>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</si>
  <si>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</si>
  <si>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</si>
  <si>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</si>
  <si>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</si>
  <si>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</si>
  <si>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</si>
  <si>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</si>
  <si>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</si>
  <si>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</si>
  <si>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</si>
  <si>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</si>
  <si>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</si>
  <si>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</si>
  <si>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</si>
  <si>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</si>
  <si>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</si>
  <si>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</si>
  <si>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</si>
  <si>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</si>
  <si>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</si>
  <si>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</si>
  <si>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</si>
  <si>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</si>
  <si>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</si>
  <si>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</si>
  <si>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</si>
  <si>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</si>
  <si>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</si>
  <si>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</si>
  <si>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</si>
  <si>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</si>
  <si>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</si>
  <si>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</si>
  <si>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</si>
  <si>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</si>
  <si>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</si>
  <si>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</si>
  <si>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</si>
  <si>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</si>
  <si>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</si>
  <si>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</si>
  <si>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</si>
  <si>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</si>
  <si>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</si>
  <si>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</si>
  <si>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</si>
  <si>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</si>
  <si>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</si>
  <si>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</si>
  <si>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</si>
  <si>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</si>
  <si>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</si>
  <si>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</si>
  <si>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</si>
  <si>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</si>
  <si>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</si>
  <si>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</si>
  <si>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</si>
  <si>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</si>
  <si>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</si>
  <si>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</si>
  <si>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</si>
  <si>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</si>
  <si>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</si>
  <si>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</si>
  <si>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</si>
  <si>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</si>
  <si>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</si>
  <si>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</si>
  <si>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</si>
  <si>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</si>
  <si>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</si>
  <si>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</si>
  <si>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</si>
  <si>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</si>
  <si>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</si>
  <si>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</si>
  <si>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</si>
  <si>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</si>
  <si>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</si>
  <si>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</si>
  <si>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</si>
  <si>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</si>
  <si>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</si>
  <si>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</si>
  <si>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</si>
  <si>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</si>
  <si>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</si>
  <si>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</si>
  <si>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</si>
  <si>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</si>
  <si>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</si>
  <si>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</si>
  <si>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</si>
  <si>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</si>
  <si>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</si>
  <si>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</si>
  <si>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</si>
  <si>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</si>
  <si>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</si>
  <si>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</si>
  <si>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</si>
  <si>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</si>
  <si>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</si>
  <si>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</si>
  <si>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</si>
  <si>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</si>
  <si>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</si>
  <si>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</si>
  <si>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</si>
  <si>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</si>
  <si>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</si>
  <si>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</si>
  <si>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</si>
  <si>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</si>
  <si>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</si>
  <si>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</si>
  <si>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</si>
  <si>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</si>
  <si>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</si>
  <si>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</si>
  <si>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</si>
  <si>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</si>
  <si>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</si>
  <si>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</si>
  <si>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</si>
  <si>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</si>
  <si>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</si>
  <si>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</si>
  <si>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</si>
  <si>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</si>
  <si>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</si>
  <si>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</si>
  <si>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</si>
  <si>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</si>
  <si>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</si>
  <si>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</si>
  <si>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</si>
  <si>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</si>
  <si>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</si>
  <si>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</si>
  <si>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</si>
  <si>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</si>
  <si>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</si>
  <si>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</si>
  <si>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</si>
  <si>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</si>
  <si>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</si>
  <si>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</si>
  <si>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</si>
  <si>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</si>
  <si>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</si>
  <si>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</si>
  <si>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</si>
  <si>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</si>
  <si>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</si>
  <si>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</si>
  <si>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</si>
  <si>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</si>
  <si>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</si>
  <si>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</si>
  <si>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</si>
  <si>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</si>
  <si>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</si>
  <si>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</si>
  <si>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</si>
  <si>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</si>
  <si>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</si>
  <si>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</si>
  <si>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</si>
  <si>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</si>
  <si>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</si>
  <si>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</si>
  <si>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</si>
  <si>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</si>
  <si>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</si>
  <si>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</si>
  <si>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</si>
  <si>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</si>
  <si>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</si>
  <si>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</si>
  <si>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</si>
  <si>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</si>
  <si>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</si>
  <si>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</si>
  <si>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</si>
  <si>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</si>
  <si>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</si>
  <si>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</si>
  <si>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</si>
  <si>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</si>
  <si>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</si>
  <si>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</si>
  <si>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</si>
  <si>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</si>
  <si>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</si>
  <si>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</si>
  <si>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</si>
  <si>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</si>
  <si>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</si>
  <si>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</si>
  <si>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</si>
  <si>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</si>
  <si>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</si>
  <si>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</si>
  <si>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</si>
  <si>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</si>
  <si>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</si>
  <si>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</si>
  <si>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</si>
  <si>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</si>
  <si>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</si>
  <si>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</si>
  <si>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</si>
  <si>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</si>
  <si>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</si>
  <si>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</si>
  <si>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</si>
  <si>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</si>
  <si>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</si>
  <si>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</si>
  <si>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</si>
  <si>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</si>
  <si>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</si>
  <si>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</si>
  <si>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</si>
  <si>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</si>
  <si>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</si>
  <si>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</si>
  <si>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</si>
  <si>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</si>
  <si>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</si>
  <si>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</si>
  <si>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</si>
  <si>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</si>
  <si>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</si>
  <si>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</si>
  <si>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</si>
  <si>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</si>
  <si>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</si>
  <si>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</si>
  <si>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</si>
  <si>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</si>
  <si>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</si>
  <si>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</si>
  <si>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</si>
  <si>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</si>
  <si>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</si>
  <si>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</si>
  <si>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</si>
  <si>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</si>
  <si>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</si>
  <si>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</si>
  <si>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</si>
  <si>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</si>
  <si>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</si>
  <si>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</si>
  <si>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</si>
  <si>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</si>
  <si>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</si>
  <si>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</si>
  <si>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</si>
  <si>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</si>
  <si>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</si>
  <si>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</si>
  <si>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</si>
  <si>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</si>
  <si>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</si>
  <si>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</si>
  <si>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</si>
  <si>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</si>
  <si>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</si>
  <si>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</si>
  <si>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</si>
  <si>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</si>
  <si>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</si>
  <si>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</si>
  <si>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</si>
  <si>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</si>
  <si>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</si>
  <si>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</si>
  <si>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</si>
  <si>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</si>
  <si>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</si>
  <si>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</si>
  <si>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</si>
  <si>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</si>
  <si>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</si>
  <si>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</si>
  <si>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</si>
  <si>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</si>
  <si>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</si>
  <si>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</si>
  <si>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</si>
  <si>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</si>
  <si>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</si>
  <si>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</si>
  <si>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</si>
  <si>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</si>
  <si>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</si>
  <si>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</si>
  <si>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</si>
  <si>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</si>
  <si>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</si>
  <si>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</si>
  <si>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</si>
  <si>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</si>
  <si>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</si>
  <si>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</si>
  <si>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</si>
  <si>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</si>
  <si>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</si>
  <si>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</si>
  <si>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</si>
  <si>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</si>
  <si>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</si>
  <si>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</si>
  <si>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</si>
  <si>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</si>
  <si>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</si>
  <si>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</si>
  <si>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</si>
  <si>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</si>
  <si>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</si>
  <si>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</si>
  <si>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</si>
  <si>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</si>
  <si>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</si>
  <si>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</si>
  <si>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</si>
  <si>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</si>
  <si>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</si>
  <si>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</si>
  <si>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</si>
  <si>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</si>
  <si>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</si>
  <si>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</si>
  <si>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</si>
  <si>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</si>
  <si>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</si>
  <si>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</si>
  <si>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</si>
  <si>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</si>
  <si>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</si>
  <si>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</si>
  <si>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</si>
  <si>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</si>
  <si>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</si>
  <si>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</si>
  <si>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</si>
  <si>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</si>
  <si>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</si>
  <si>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</si>
  <si>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</si>
  <si>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</si>
  <si>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</si>
  <si>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</si>
  <si>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</si>
  <si>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</si>
  <si>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</si>
  <si>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</si>
  <si>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</si>
  <si>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</si>
  <si>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</si>
  <si>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</si>
  <si>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</si>
  <si>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</si>
  <si>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</si>
  <si>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</si>
  <si>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</si>
  <si>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</si>
  <si>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</si>
  <si>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</si>
  <si>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</si>
  <si>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</si>
  <si>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</si>
  <si>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</si>
  <si>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</si>
  <si>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</si>
  <si>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</si>
  <si>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</si>
  <si>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</si>
  <si>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</si>
  <si>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</si>
  <si>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</si>
  <si>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</si>
  <si>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</si>
  <si>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</si>
  <si>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</si>
  <si>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</si>
  <si>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</si>
  <si>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</si>
  <si>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</si>
  <si>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</si>
  <si>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</si>
  <si>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</si>
  <si>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</si>
  <si>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</si>
  <si>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</si>
  <si>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</si>
  <si>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</si>
  <si>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</si>
  <si>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</si>
  <si>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</si>
  <si>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</si>
  <si>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</si>
  <si>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</si>
  <si>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</si>
  <si>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</si>
  <si>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</si>
  <si>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</si>
  <si>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</si>
  <si>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</si>
  <si>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</si>
  <si>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</si>
  <si>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</si>
  <si>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</si>
  <si>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</si>
  <si>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</si>
  <si>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</si>
  <si>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</si>
  <si>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</si>
  <si>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</si>
  <si>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</si>
  <si>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</si>
  <si>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</si>
  <si>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</si>
  <si>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</si>
  <si>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</si>
  <si>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</si>
  <si>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</si>
  <si>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</si>
  <si>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</si>
  <si>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</si>
  <si>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</si>
  <si>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</si>
  <si>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</si>
  <si>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</si>
  <si>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</si>
  <si>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</si>
  <si>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</si>
  <si>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</si>
  <si>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</si>
  <si>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</si>
  <si>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</si>
  <si>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</si>
  <si>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</si>
  <si>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</si>
  <si>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</si>
  <si>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</si>
  <si>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</si>
  <si>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</si>
  <si>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</si>
  <si>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</si>
  <si>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</si>
  <si>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</si>
  <si>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</si>
  <si>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</si>
  <si>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</si>
  <si>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</si>
  <si>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</si>
  <si>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</si>
  <si>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</si>
  <si>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</si>
  <si>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</si>
  <si>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</si>
  <si>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</si>
  <si>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</si>
  <si>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</si>
  <si>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</si>
  <si>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</si>
  <si>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</si>
  <si>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</si>
  <si>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</si>
  <si>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</si>
  <si>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</si>
  <si>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</si>
  <si>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</si>
  <si>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</si>
  <si>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</si>
  <si>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</si>
  <si>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</si>
  <si>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</si>
  <si>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</si>
  <si>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</si>
  <si>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</si>
  <si>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</si>
  <si>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</si>
  <si>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</si>
  <si>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</si>
  <si>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</si>
  <si>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</si>
  <si>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</si>
  <si>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</si>
  <si>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</si>
  <si>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</si>
  <si>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</si>
  <si>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</si>
  <si>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</si>
  <si>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</si>
  <si>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</si>
  <si>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</si>
  <si>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</si>
  <si>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</si>
  <si>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</si>
  <si>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</si>
  <si>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</si>
  <si>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</si>
  <si>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</si>
  <si>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</si>
  <si>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</si>
  <si>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</si>
  <si>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</si>
  <si>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</si>
  <si>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</si>
  <si>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</si>
  <si>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</si>
  <si>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</si>
  <si>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</si>
  <si>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</si>
  <si>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</si>
  <si>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</si>
  <si>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</si>
  <si>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</si>
  <si>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</si>
  <si>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</si>
  <si>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</si>
  <si>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</si>
  <si>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</si>
  <si>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</si>
  <si>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</si>
  <si>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</si>
  <si>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</si>
  <si>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</si>
  <si>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</si>
  <si>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</si>
  <si>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</si>
  <si>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</si>
  <si>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</si>
  <si>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</si>
  <si>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</si>
  <si>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</si>
  <si>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</si>
  <si>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</si>
  <si>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</si>
  <si>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</si>
  <si>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</si>
  <si>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</si>
  <si>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</si>
  <si>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</si>
  <si>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</si>
  <si>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</si>
  <si>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</si>
  <si>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</si>
  <si>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</si>
  <si>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</si>
  <si>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</si>
  <si>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</si>
  <si>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</si>
  <si>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</si>
  <si>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</si>
  <si>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</si>
  <si>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</si>
  <si>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</si>
  <si>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</si>
  <si>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</si>
  <si>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</si>
  <si>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</si>
  <si>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</si>
  <si>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</si>
  <si>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</si>
  <si>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</si>
  <si>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</si>
  <si>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</si>
  <si>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</si>
  <si>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</si>
  <si>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</si>
  <si>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</si>
  <si>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</si>
  <si>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</si>
  <si>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</si>
  <si>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</si>
  <si>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</si>
  <si>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</si>
  <si>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</si>
  <si>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</si>
  <si>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</si>
  <si>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</si>
  <si>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</si>
  <si>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</si>
  <si>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</si>
  <si>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</si>
  <si>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</si>
  <si>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</si>
  <si>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</si>
  <si>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</si>
  <si>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</si>
  <si>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</si>
  <si>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</si>
  <si>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</si>
  <si>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</si>
  <si>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</si>
  <si>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</si>
  <si>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</si>
  <si>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</si>
  <si>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</si>
  <si>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</si>
  <si>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</si>
  <si>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</si>
  <si>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</si>
  <si>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</si>
  <si>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</si>
  <si>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</si>
  <si>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</si>
  <si>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</si>
  <si>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</si>
  <si>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</si>
  <si>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</si>
  <si>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</si>
  <si>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</si>
  <si>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</si>
  <si>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</si>
  <si>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</si>
  <si>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</si>
  <si>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</si>
  <si>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</si>
  <si>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</si>
  <si>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</si>
  <si>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</si>
  <si>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</si>
  <si>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</si>
  <si>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</si>
  <si>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</si>
  <si>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</si>
  <si>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</si>
  <si>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</si>
  <si>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</si>
  <si>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</si>
  <si>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</si>
  <si>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</si>
  <si>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</si>
  <si>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</si>
  <si>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</si>
  <si>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</si>
  <si>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</si>
  <si>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</si>
  <si>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</si>
  <si>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</si>
  <si>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</si>
  <si>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</si>
  <si>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</si>
  <si>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</si>
  <si>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</si>
  <si>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</si>
  <si>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</si>
  <si>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</si>
  <si>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</si>
  <si>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</si>
  <si>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</si>
  <si>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</si>
  <si>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</si>
  <si>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</si>
  <si>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</si>
  <si>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</si>
  <si>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</si>
  <si>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</si>
  <si>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</si>
  <si>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</si>
  <si>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</si>
  <si>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</si>
  <si>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</si>
  <si>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</si>
  <si>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</si>
  <si>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</si>
  <si>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</si>
  <si>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</si>
  <si>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</si>
  <si>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</si>
  <si>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</si>
  <si>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</si>
  <si>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</si>
  <si>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</si>
  <si>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</si>
  <si>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</si>
  <si>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</si>
  <si>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</si>
  <si>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</si>
  <si>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</si>
  <si>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</si>
  <si>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</si>
  <si>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</si>
  <si>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</si>
  <si>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</si>
  <si>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</si>
  <si>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</si>
  <si>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</si>
  <si>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</si>
  <si>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</si>
  <si>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</si>
  <si>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</si>
  <si>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</si>
  <si>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</si>
  <si>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</si>
  <si>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</si>
  <si>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</si>
  <si>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</si>
  <si>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</si>
  <si>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</si>
  <si>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</si>
  <si>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</si>
  <si>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</si>
  <si>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</si>
  <si>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</si>
  <si>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</si>
  <si>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</si>
  <si>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</si>
  <si>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</si>
  <si>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</si>
  <si>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</si>
  <si>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</si>
  <si>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</si>
  <si>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</si>
  <si>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</si>
  <si>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</si>
  <si>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</si>
  <si>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</si>
  <si>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</si>
  <si>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</si>
  <si>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</si>
  <si>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</si>
  <si>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</si>
  <si>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</si>
  <si>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</si>
  <si>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</si>
  <si>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</si>
  <si>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</si>
  <si>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</si>
  <si>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</si>
  <si>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</si>
  <si>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</si>
  <si>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</si>
  <si>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</si>
  <si>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</si>
  <si>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</si>
  <si>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</si>
  <si>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</si>
  <si>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</si>
  <si>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</si>
  <si>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</si>
  <si>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</si>
  <si>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</si>
  <si>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</si>
  <si>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</si>
  <si>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</si>
  <si>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</si>
  <si>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</si>
  <si>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</si>
  <si>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</si>
  <si>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</si>
  <si>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</si>
  <si>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</si>
  <si>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</si>
  <si>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</si>
  <si>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</si>
  <si>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</si>
  <si>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</si>
  <si>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</si>
  <si>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</si>
  <si>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</si>
  <si>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</si>
  <si>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</si>
  <si>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</si>
  <si>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</si>
  <si>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</si>
  <si>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</si>
  <si>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</si>
  <si>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</si>
  <si>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</si>
  <si>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</si>
  <si>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</si>
  <si>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</si>
  <si>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</si>
  <si>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</si>
  <si>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</si>
  <si>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</si>
  <si>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</si>
  <si>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</si>
  <si>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</si>
  <si>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</si>
  <si>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</si>
  <si>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</si>
  <si>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</si>
  <si>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</si>
  <si>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</si>
  <si>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</si>
  <si>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</si>
  <si>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</si>
  <si>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</si>
  <si>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</si>
  <si>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</si>
  <si>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</si>
  <si>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</si>
  <si>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</si>
  <si>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</si>
  <si>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</si>
  <si>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</si>
  <si>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</si>
  <si>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</si>
  <si>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</si>
  <si>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</si>
  <si>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</si>
  <si>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</si>
  <si>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</si>
  <si>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</si>
  <si>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</si>
  <si>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</si>
  <si>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</si>
  <si>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</si>
  <si>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</si>
  <si>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</si>
  <si>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</si>
  <si>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</si>
  <si>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</si>
  <si>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</si>
  <si>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</si>
  <si>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</si>
  <si>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</si>
  <si>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</si>
  <si>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</si>
  <si>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</si>
  <si>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</si>
  <si>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</si>
  <si>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</si>
  <si>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</si>
  <si>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</si>
  <si>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</si>
  <si>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</si>
  <si>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</si>
  <si>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</si>
  <si>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</si>
  <si>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</si>
  <si>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</si>
  <si>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</si>
  <si>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</si>
  <si>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</si>
  <si>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</si>
  <si>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</si>
  <si>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</si>
  <si>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</si>
  <si>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</si>
  <si>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</si>
  <si>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</si>
  <si>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</si>
  <si>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</si>
  <si>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</si>
  <si>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</si>
  <si>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</si>
  <si>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</si>
  <si>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</si>
  <si>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</si>
  <si>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</si>
  <si>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</si>
  <si>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</si>
  <si>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</si>
  <si>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</si>
  <si>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</si>
  <si>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</si>
  <si>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</si>
  <si>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</si>
  <si>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</si>
  <si>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</si>
  <si>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</si>
  <si>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</si>
  <si>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</si>
  <si>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</si>
  <si>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</si>
  <si>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</si>
  <si>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</si>
  <si>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</si>
  <si>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</si>
  <si>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</si>
  <si>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</si>
  <si>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</si>
  <si>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</si>
  <si>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</si>
  <si>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</si>
  <si>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</si>
  <si>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</si>
  <si>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</si>
  <si>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</si>
  <si>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</si>
  <si>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</si>
  <si>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</si>
  <si>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</si>
  <si>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</si>
  <si>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</si>
  <si>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</si>
  <si>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</si>
  <si>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</si>
  <si>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</si>
  <si>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</si>
  <si>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</si>
  <si>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</si>
  <si>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</si>
  <si>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</si>
  <si>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</si>
  <si>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</si>
  <si>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</si>
  <si>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</si>
  <si>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</si>
  <si>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</si>
  <si>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</si>
  <si>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</si>
  <si>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</si>
  <si>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</si>
  <si>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</si>
  <si>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</si>
  <si>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</si>
  <si>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</si>
  <si>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</si>
  <si>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</si>
  <si>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</si>
  <si>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</si>
  <si>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</si>
  <si>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</si>
  <si>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</si>
  <si>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</si>
  <si>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</si>
  <si>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</si>
  <si>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</si>
  <si>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</si>
  <si>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</si>
  <si>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</si>
  <si>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</si>
  <si>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</si>
  <si>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</si>
  <si>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</si>
  <si>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</si>
  <si>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</si>
  <si>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</si>
  <si>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</si>
  <si>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</si>
  <si>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</si>
  <si>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</si>
  <si>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</si>
  <si>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</si>
  <si>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</si>
  <si>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</si>
  <si>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</si>
  <si>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</si>
  <si>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</si>
  <si>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</si>
  <si>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</si>
  <si>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</si>
  <si>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</si>
  <si>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</si>
  <si>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</si>
  <si>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</si>
  <si>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</si>
  <si>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</si>
  <si>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</si>
  <si>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</si>
  <si>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</si>
  <si>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</si>
  <si>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</si>
  <si>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</si>
  <si>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</si>
  <si>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</si>
  <si>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</si>
  <si>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</si>
  <si>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</si>
  <si>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</si>
  <si>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</si>
  <si>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</si>
  <si>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</si>
  <si>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</si>
  <si>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</si>
  <si>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</si>
  <si>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</si>
  <si>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</si>
  <si>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</si>
  <si>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</si>
  <si>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</si>
  <si>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</si>
  <si>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</si>
  <si>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</si>
  <si>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</si>
  <si>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</si>
  <si>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</si>
  <si>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</si>
  <si>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</si>
  <si>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</si>
  <si>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</si>
  <si>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</si>
  <si>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</si>
  <si>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</si>
  <si>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</si>
  <si>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</si>
  <si>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</si>
  <si>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</si>
  <si>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</si>
  <si>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</si>
  <si>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</si>
  <si>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</si>
  <si>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</si>
  <si>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</si>
  <si>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</si>
  <si>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</si>
  <si>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</si>
  <si>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</si>
  <si>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</si>
  <si>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</si>
  <si>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</si>
  <si>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</si>
  <si>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</si>
  <si>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</si>
  <si>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</si>
  <si>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</si>
  <si>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</si>
  <si>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</si>
  <si>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</si>
  <si>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</si>
  <si>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</si>
  <si>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</si>
  <si>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</si>
  <si>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</si>
  <si>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</si>
  <si>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</si>
  <si>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</si>
  <si>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</si>
  <si>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</si>
  <si>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</si>
  <si>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</si>
  <si>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</si>
  <si>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</si>
  <si>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</si>
  <si>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</si>
  <si>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</si>
  <si>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</si>
  <si>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</si>
  <si>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</si>
  <si>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</si>
  <si>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</si>
  <si>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</si>
  <si>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</si>
  <si>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</si>
  <si>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</si>
  <si>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</si>
  <si>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</si>
  <si>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</si>
  <si>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</si>
  <si>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</si>
  <si>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</si>
  <si>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</si>
  <si>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</si>
  <si>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</si>
  <si>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</si>
  <si>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</si>
  <si>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</si>
  <si>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</si>
  <si>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</si>
  <si>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</si>
  <si>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</si>
  <si>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</si>
  <si>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</si>
  <si>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</si>
  <si>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</si>
  <si>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</si>
  <si>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</si>
  <si>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</si>
  <si>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</si>
  <si>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</si>
  <si>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</si>
  <si>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</si>
  <si>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</si>
  <si>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</si>
  <si>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</si>
  <si>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</si>
  <si>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</si>
  <si>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</si>
  <si>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</si>
  <si>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</si>
  <si>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</si>
  <si>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</si>
  <si>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</si>
  <si>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</si>
  <si>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</si>
  <si>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</si>
  <si>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</si>
  <si>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</si>
  <si>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</si>
  <si>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</si>
  <si>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</si>
  <si>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</si>
  <si>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</si>
  <si>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</si>
  <si>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</si>
  <si>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</si>
  <si>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</si>
  <si>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</si>
  <si>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</si>
  <si>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</si>
  <si>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</si>
  <si>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</si>
  <si>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</si>
  <si>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</si>
  <si>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</si>
  <si>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</si>
  <si>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</si>
  <si>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</si>
  <si>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</si>
  <si>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</si>
  <si>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</si>
  <si>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</si>
  <si>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</si>
  <si>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</si>
  <si>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</si>
  <si>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</si>
  <si>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</si>
  <si>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</si>
  <si>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</si>
  <si>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</si>
  <si>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</si>
  <si>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</si>
  <si>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</si>
  <si>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</si>
  <si>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</si>
  <si>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</si>
  <si>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</si>
  <si>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</si>
  <si>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</si>
  <si>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</si>
  <si>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</si>
  <si>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</si>
  <si>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</si>
  <si>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</si>
  <si>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</si>
  <si>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</si>
  <si>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</si>
  <si>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</si>
  <si>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</si>
  <si>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</si>
  <si>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</si>
  <si>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</si>
  <si>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</si>
  <si>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</si>
  <si>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</si>
  <si>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</si>
  <si>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</si>
  <si>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</si>
  <si>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</si>
  <si>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</si>
  <si>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</si>
  <si>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</si>
  <si>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</si>
  <si>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</si>
  <si>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</si>
  <si>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</si>
  <si>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</si>
  <si>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</si>
  <si>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</si>
  <si>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</si>
  <si>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</si>
  <si>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</si>
  <si>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</si>
  <si>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</si>
  <si>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</si>
  <si>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</si>
  <si>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</si>
  <si>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</si>
  <si>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</si>
  <si>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</si>
  <si>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</si>
  <si>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</si>
  <si>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</si>
  <si>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</si>
  <si>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</si>
  <si>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</si>
  <si>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</si>
  <si>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</si>
  <si>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</si>
  <si>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</si>
  <si>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</si>
  <si>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</si>
  <si>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</si>
  <si>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</si>
  <si>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</si>
  <si>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</si>
  <si>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</si>
  <si>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</si>
  <si>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</si>
  <si>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</si>
  <si>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</si>
  <si>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</si>
  <si>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</si>
  <si>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</si>
  <si>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</si>
  <si>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</si>
  <si>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</si>
  <si>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</si>
  <si>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</si>
  <si>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</si>
  <si>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</si>
  <si>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</si>
  <si>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</si>
  <si>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</si>
  <si>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</si>
  <si>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</si>
  <si>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</si>
  <si>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</si>
  <si>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</si>
  <si>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</si>
  <si>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</si>
  <si>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</si>
  <si>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</si>
  <si>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</si>
  <si>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</si>
  <si>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</si>
  <si>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</si>
  <si>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</si>
  <si>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</si>
  <si>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</si>
  <si>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</si>
  <si>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</si>
  <si>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</si>
  <si>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</si>
  <si>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</si>
  <si>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</si>
  <si>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</si>
  <si>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</si>
  <si>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</si>
  <si>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</si>
  <si>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</si>
  <si>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</si>
  <si>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</si>
  <si>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</si>
  <si>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</si>
  <si>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</si>
  <si>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</si>
  <si>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</si>
  <si>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</si>
  <si>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</si>
  <si>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</si>
  <si>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</si>
  <si>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</si>
  <si>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</si>
  <si>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</si>
  <si>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</si>
  <si>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</si>
  <si>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</si>
  <si>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</si>
  <si>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</si>
  <si>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</si>
  <si>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</si>
  <si>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</si>
  <si>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</si>
  <si>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</si>
  <si>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</si>
  <si>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</si>
  <si>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</si>
  <si>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</si>
  <si>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</si>
  <si>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</si>
  <si>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</si>
  <si>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</si>
  <si>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</si>
  <si>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</si>
  <si>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</si>
  <si>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</si>
  <si>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</si>
  <si>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</si>
  <si>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</si>
  <si>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</si>
  <si>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</si>
  <si>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</si>
  <si>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</si>
  <si>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</si>
  <si>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</si>
  <si>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</si>
  <si>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</si>
  <si>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</si>
  <si>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</si>
  <si>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</si>
  <si>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</si>
  <si>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</si>
  <si>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</si>
  <si>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</si>
  <si>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</si>
  <si>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</si>
  <si>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</si>
  <si>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</si>
  <si>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</si>
  <si>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</si>
  <si>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</si>
  <si>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</si>
  <si>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</si>
  <si>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</si>
  <si>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</si>
  <si>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</si>
  <si>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</si>
  <si>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</si>
  <si>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</si>
  <si>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</si>
  <si>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</si>
  <si>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</si>
  <si>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</si>
  <si>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</si>
  <si>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</si>
  <si>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</si>
  <si>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</si>
  <si>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</si>
  <si>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</si>
  <si>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</si>
  <si>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</si>
  <si>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</si>
  <si>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</si>
  <si>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</si>
  <si>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</si>
  <si>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</si>
  <si>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</si>
  <si>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</si>
  <si>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</si>
  <si>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</si>
  <si>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</si>
  <si>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</si>
  <si>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</si>
  <si>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</si>
  <si>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</si>
  <si>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</si>
  <si>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</si>
  <si>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</si>
  <si>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</si>
  <si>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</si>
  <si>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</si>
  <si>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</si>
  <si>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</si>
  <si>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</si>
  <si>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</si>
  <si>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</si>
  <si>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</si>
  <si>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</si>
  <si>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</si>
  <si>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</si>
  <si>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</si>
  <si>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</si>
  <si>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</si>
  <si>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</si>
  <si>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</si>
  <si>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</si>
  <si>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</si>
  <si>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</si>
  <si>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</si>
  <si>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</si>
  <si>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</si>
  <si>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</si>
  <si>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</si>
  <si>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</si>
  <si>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</si>
  <si>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</si>
  <si>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</si>
  <si>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</si>
  <si>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</si>
  <si>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</si>
  <si>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</si>
  <si>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</si>
  <si>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</si>
  <si>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</si>
  <si>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</si>
  <si>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</si>
  <si>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</si>
  <si>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</si>
  <si>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</si>
  <si>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</si>
  <si>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</si>
  <si>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</si>
  <si>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</si>
  <si>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</si>
  <si>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</si>
  <si>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</si>
  <si>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</si>
  <si>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</si>
  <si>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</si>
  <si>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</si>
  <si>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</si>
  <si>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</si>
  <si>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</si>
  <si>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</si>
  <si>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</si>
  <si>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</si>
  <si>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</si>
  <si>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</si>
  <si>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</si>
  <si>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</si>
  <si>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</si>
  <si>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</si>
  <si>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</si>
  <si>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</si>
  <si>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</si>
  <si>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</si>
  <si>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</si>
  <si>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</si>
  <si>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</si>
  <si>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</si>
  <si>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</si>
  <si>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</si>
  <si>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</si>
  <si>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</si>
  <si>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</si>
  <si>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</si>
  <si>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</si>
  <si>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</si>
  <si>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</si>
  <si>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</si>
  <si>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</si>
  <si>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</si>
  <si>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</si>
  <si>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</si>
  <si>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</si>
  <si>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</si>
  <si>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</si>
  <si>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</si>
  <si>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</si>
  <si>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</si>
  <si>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</si>
  <si>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</si>
  <si>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</si>
  <si>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</si>
  <si>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</si>
  <si>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</si>
  <si>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</si>
  <si>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</si>
  <si>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</si>
  <si>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</si>
  <si>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</si>
  <si>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</si>
  <si>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</si>
  <si>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</si>
  <si>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</si>
  <si>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</si>
  <si>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</si>
  <si>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</si>
  <si>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</si>
  <si>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</si>
  <si>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</si>
  <si>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</si>
  <si>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</si>
  <si>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</si>
  <si>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</si>
  <si>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</si>
  <si>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</si>
  <si>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</si>
  <si>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</si>
  <si>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</si>
  <si>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</si>
  <si>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</si>
  <si>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</si>
  <si>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</si>
  <si>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</si>
  <si>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</si>
  <si>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</si>
  <si>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</si>
  <si>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</si>
  <si>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</si>
  <si>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</si>
  <si>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</si>
  <si>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</si>
  <si>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</si>
  <si>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</si>
  <si>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</si>
  <si>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</si>
  <si>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</si>
  <si>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</si>
  <si>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</si>
  <si>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</si>
  <si>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</si>
  <si>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</si>
  <si>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</si>
  <si>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</si>
  <si>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</si>
  <si>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</si>
  <si>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</si>
  <si>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</si>
  <si>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</si>
  <si>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</si>
  <si>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</si>
  <si>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</si>
  <si>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</si>
  <si>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</si>
  <si>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</si>
  <si>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</si>
  <si>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</si>
  <si>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</si>
  <si>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</si>
  <si>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</si>
  <si>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</si>
  <si>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</si>
  <si>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</si>
  <si>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</si>
  <si>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</si>
  <si>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</si>
  <si>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</si>
  <si>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</si>
  <si>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</si>
  <si>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</si>
  <si>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</si>
  <si>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</si>
  <si>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</si>
  <si>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</si>
  <si>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</si>
  <si>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</si>
  <si>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</si>
  <si>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</si>
  <si>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</si>
  <si>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</si>
  <si>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</si>
  <si>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</si>
  <si>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</si>
  <si>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</si>
  <si>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</si>
  <si>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</si>
  <si>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</si>
  <si>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</si>
  <si>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</si>
  <si>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</si>
  <si>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</si>
  <si>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</si>
  <si>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</si>
  <si>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</si>
  <si>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</si>
  <si>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</si>
  <si>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</si>
  <si>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</si>
  <si>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</si>
  <si>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</si>
  <si>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</si>
  <si>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</si>
  <si>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</si>
  <si>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</si>
  <si>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</si>
  <si>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</si>
  <si>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</si>
  <si>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</si>
  <si>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</si>
  <si>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</si>
  <si>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</si>
  <si>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</si>
  <si>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</si>
  <si>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</si>
  <si>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</si>
  <si>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</si>
  <si>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</si>
  <si>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</si>
  <si>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</si>
  <si>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</si>
  <si>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</si>
  <si>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</si>
  <si>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</si>
  <si>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</si>
  <si>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</si>
  <si>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</si>
  <si>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</si>
  <si>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</si>
  <si>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</si>
  <si>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</si>
  <si>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</si>
  <si>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</si>
  <si>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</si>
  <si>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</si>
  <si>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</si>
  <si>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</si>
  <si>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</si>
  <si>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</si>
  <si>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</si>
  <si>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</si>
  <si>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</si>
  <si>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</si>
  <si>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</si>
  <si>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</si>
  <si>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</si>
  <si>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</si>
  <si>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</si>
  <si>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</si>
  <si>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</si>
  <si>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</si>
  <si>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</si>
  <si>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</si>
  <si>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</si>
  <si>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</si>
  <si>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</si>
  <si>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</si>
  <si>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</si>
  <si>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</si>
  <si>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</si>
  <si>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</si>
  <si>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</si>
  <si>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</si>
  <si>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</si>
  <si>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</si>
  <si>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</si>
  <si>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</si>
  <si>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</si>
  <si>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</si>
  <si>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</si>
  <si>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</si>
  <si>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</si>
  <si>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</si>
  <si>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</si>
  <si>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</si>
  <si>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</si>
  <si>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</si>
  <si>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</si>
  <si>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</si>
  <si>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</si>
  <si>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</si>
  <si>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</si>
  <si>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</si>
  <si>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</si>
  <si>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</si>
  <si>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</si>
  <si>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</si>
  <si>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</si>
  <si>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</si>
  <si>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</si>
  <si>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</si>
  <si>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</si>
  <si>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</si>
  <si>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</si>
  <si>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</si>
  <si>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</si>
  <si>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</si>
  <si>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</si>
  <si>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</si>
  <si>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</si>
  <si>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</si>
  <si>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</si>
  <si>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</si>
  <si>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</si>
  <si>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</si>
  <si>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</si>
  <si>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</si>
  <si>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</si>
  <si>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</si>
  <si>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</si>
  <si>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</si>
  <si>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</si>
  <si>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</si>
  <si>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</si>
  <si>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</si>
  <si>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</si>
  <si>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</si>
  <si>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</si>
  <si>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</si>
  <si>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</si>
  <si>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</si>
  <si>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</si>
  <si>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</si>
  <si>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</si>
  <si>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</si>
  <si>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</si>
  <si>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</si>
  <si>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</si>
  <si>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</si>
  <si>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</si>
  <si>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</si>
  <si>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</si>
  <si>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</si>
  <si>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</si>
  <si>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</si>
  <si>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</si>
  <si>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</si>
  <si>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</si>
  <si>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</si>
  <si>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</si>
  <si>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</si>
  <si>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</si>
  <si>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</si>
  <si>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</si>
  <si>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</si>
  <si>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</si>
  <si>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</si>
  <si>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</si>
  <si>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</si>
  <si>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</si>
  <si>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</si>
  <si>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</si>
  <si>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</si>
  <si>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</si>
  <si>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</si>
  <si>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</si>
  <si>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</si>
  <si>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</si>
  <si>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</si>
  <si>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</si>
  <si>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</si>
  <si>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</si>
  <si>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</si>
  <si>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</si>
  <si>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</si>
  <si>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</si>
  <si>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</si>
  <si>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</si>
  <si>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</si>
  <si>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</si>
  <si>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</si>
  <si>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</si>
  <si>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</si>
  <si>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</si>
  <si>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</si>
  <si>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</si>
  <si>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</si>
  <si>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</si>
  <si>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</si>
  <si>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</si>
  <si>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</si>
  <si>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</si>
  <si>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</si>
  <si>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</si>
  <si>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</si>
  <si>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</si>
  <si>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</si>
  <si>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</si>
  <si>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</si>
  <si>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</si>
  <si>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</si>
  <si>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</si>
  <si>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</si>
  <si>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</si>
  <si>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</si>
  <si>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</si>
  <si>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</si>
  <si>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</si>
  <si>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</si>
  <si>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</si>
  <si>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</si>
  <si>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</si>
  <si>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</si>
  <si>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</si>
  <si>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</si>
  <si>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</si>
  <si>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</si>
  <si>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</si>
  <si>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</si>
  <si>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</si>
  <si>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</si>
  <si>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</si>
  <si>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</si>
  <si>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</si>
  <si>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</si>
  <si>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</si>
  <si>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</si>
  <si>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</si>
  <si>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</si>
  <si>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</si>
  <si>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</si>
  <si>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</si>
  <si>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</si>
  <si>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</si>
  <si>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</si>
  <si>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</si>
  <si>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</si>
  <si>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</si>
  <si>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</si>
  <si>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</si>
  <si>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</si>
  <si>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</si>
  <si>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</si>
  <si>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</si>
  <si>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</si>
  <si>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</si>
  <si>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</si>
  <si>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</si>
  <si>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</si>
  <si>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</si>
  <si>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</si>
  <si>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</si>
  <si>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</si>
  <si>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</si>
  <si>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</si>
  <si>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</si>
  <si>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</si>
  <si>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</si>
  <si>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</si>
  <si>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</si>
  <si>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</si>
  <si>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</si>
  <si>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</si>
  <si>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</si>
  <si>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</si>
  <si>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</si>
  <si>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</si>
  <si>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</si>
  <si>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</si>
  <si>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</si>
  <si>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</si>
  <si>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</si>
  <si>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</si>
  <si>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</si>
  <si>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</si>
  <si>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</si>
  <si>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</si>
  <si>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</si>
  <si>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</si>
  <si>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</si>
  <si>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</si>
  <si>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</si>
  <si>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</si>
  <si>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</si>
  <si>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</si>
  <si>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</si>
  <si>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</si>
  <si>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</si>
  <si>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</si>
  <si>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</si>
  <si>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</si>
  <si>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</si>
  <si>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</si>
  <si>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</si>
  <si>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</si>
  <si>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</si>
  <si>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</si>
  <si>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</si>
  <si>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</si>
  <si>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</si>
  <si>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</si>
  <si>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</si>
  <si>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</si>
  <si>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</si>
  <si>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</si>
  <si>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</si>
  <si>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</si>
  <si>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</si>
  <si>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</si>
  <si>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</si>
  <si>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</si>
  <si>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</si>
  <si>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</si>
  <si>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</si>
  <si>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</si>
  <si>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</si>
  <si>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</si>
  <si>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</si>
  <si>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</si>
  <si>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</si>
  <si>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</si>
  <si>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</si>
  <si>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</si>
  <si>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</si>
  <si>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</si>
  <si>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</si>
  <si>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</si>
  <si>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</si>
  <si>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</si>
  <si>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</si>
  <si>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</si>
  <si>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</si>
  <si>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</si>
  <si>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</si>
  <si>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</si>
  <si>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</si>
  <si>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</si>
  <si>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</si>
  <si>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</si>
  <si>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</si>
  <si>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</si>
  <si>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</si>
  <si>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</si>
  <si>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</si>
  <si>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</si>
  <si>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</si>
  <si>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</si>
  <si>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</si>
  <si>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</si>
  <si>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</si>
  <si>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</si>
  <si>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</si>
  <si>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</si>
  <si>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</si>
  <si>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</si>
  <si>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</si>
  <si>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</si>
  <si>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</si>
  <si>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</si>
  <si>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</si>
  <si>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</si>
  <si>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</si>
  <si>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</si>
  <si>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</si>
  <si>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</si>
  <si>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</si>
  <si>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</si>
  <si>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</si>
  <si>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</si>
  <si>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</si>
  <si>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</si>
  <si>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</si>
  <si>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</si>
  <si>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</si>
  <si>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</si>
  <si>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</si>
  <si>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</si>
  <si>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</si>
  <si>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</si>
  <si>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</si>
  <si>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</si>
  <si>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</si>
  <si>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</si>
  <si>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</si>
  <si>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</si>
  <si>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</si>
  <si>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</si>
  <si>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</si>
  <si>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</si>
  <si>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</si>
  <si>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</si>
  <si>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</si>
  <si>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</si>
  <si>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</si>
  <si>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</si>
  <si>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</si>
  <si>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</si>
  <si>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</si>
  <si>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</si>
  <si>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</si>
  <si>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</si>
  <si>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</si>
  <si>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</si>
  <si>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</si>
  <si>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</si>
  <si>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</si>
  <si>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</si>
  <si>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</si>
  <si>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</si>
  <si>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</si>
  <si>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</si>
  <si>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</si>
  <si>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</si>
  <si>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</si>
  <si>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</si>
  <si>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</si>
  <si>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</si>
  <si>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</si>
  <si>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</si>
  <si>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</si>
  <si>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</si>
  <si>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</si>
  <si>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</si>
  <si>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</si>
  <si>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</si>
  <si>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</si>
  <si>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</si>
  <si>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</si>
  <si>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</si>
  <si>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</si>
  <si>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</si>
  <si>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</si>
  <si>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</si>
  <si>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</si>
  <si>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</si>
  <si>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</si>
  <si>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</si>
  <si>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</si>
  <si>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</si>
  <si>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</si>
  <si>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</si>
  <si>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</si>
  <si>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</si>
  <si>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</si>
  <si>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</si>
  <si>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</si>
  <si>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</si>
  <si>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</si>
  <si>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</si>
  <si>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</si>
  <si>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</si>
  <si>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</si>
  <si>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</si>
  <si>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</si>
  <si>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</si>
  <si>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</si>
  <si>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</si>
  <si>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</si>
  <si>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</si>
  <si>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</si>
  <si>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</si>
  <si>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</si>
  <si>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</si>
  <si>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</si>
  <si>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</si>
  <si>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</si>
  <si>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</si>
  <si>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</si>
  <si>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</si>
  <si>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</si>
  <si>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</si>
  <si>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</si>
  <si>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</si>
  <si>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</si>
  <si>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</si>
  <si>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</si>
  <si>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</si>
  <si>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</si>
  <si>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</si>
  <si>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</si>
  <si>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</si>
  <si>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</si>
  <si>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</si>
  <si>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</si>
  <si>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</si>
  <si>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</si>
  <si>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</si>
  <si>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</si>
  <si>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</si>
  <si>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</si>
  <si>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</si>
  <si>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</si>
  <si>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</si>
  <si>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</si>
  <si>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</si>
  <si>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</si>
  <si>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</si>
  <si>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</si>
  <si>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</si>
  <si>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</si>
  <si>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</si>
  <si>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</si>
  <si>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</si>
  <si>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</si>
  <si>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</si>
  <si>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</si>
  <si>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</si>
  <si>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</si>
  <si>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</si>
  <si>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</si>
  <si>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</si>
  <si>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</si>
  <si>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</si>
  <si>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</si>
  <si>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</si>
  <si>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</si>
  <si>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</si>
  <si>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</si>
  <si>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</si>
  <si>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</si>
  <si>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</si>
  <si>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</si>
  <si>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</si>
  <si>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</si>
  <si>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</si>
  <si>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</si>
  <si>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</si>
  <si>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</si>
  <si>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</si>
  <si>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</si>
  <si>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</si>
  <si>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</si>
  <si>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</si>
  <si>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</si>
  <si>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</si>
  <si>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</si>
  <si>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</si>
  <si>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</si>
  <si>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</si>
  <si>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</si>
  <si>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</si>
  <si>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</si>
  <si>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</si>
  <si>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</si>
  <si>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</si>
  <si>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</si>
  <si>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</si>
  <si>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</si>
  <si>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</si>
  <si>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</si>
  <si>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</si>
  <si>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</si>
  <si>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</si>
  <si>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</si>
  <si>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</si>
  <si>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</si>
  <si>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</si>
  <si>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</si>
  <si>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</si>
  <si>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</si>
  <si>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</si>
  <si>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</si>
  <si>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</si>
  <si>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</si>
  <si>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</si>
  <si>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</si>
  <si>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</si>
  <si>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</si>
  <si>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</si>
  <si>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</si>
  <si>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</si>
  <si>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</si>
  <si>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</si>
  <si>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</si>
  <si>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</si>
  <si>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</si>
  <si>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</si>
  <si>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</si>
  <si>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</si>
  <si>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</si>
  <si>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</si>
  <si>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</si>
  <si>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</si>
  <si>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</si>
  <si>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</si>
  <si>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</si>
  <si>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</si>
  <si>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</si>
  <si>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</si>
  <si>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</si>
  <si>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</si>
  <si>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</si>
  <si>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</si>
  <si>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</si>
  <si>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</si>
  <si>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</si>
  <si>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</si>
  <si>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</si>
  <si>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</si>
  <si>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</si>
  <si>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</si>
  <si>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</si>
  <si>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</si>
  <si>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</si>
  <si>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</si>
  <si>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</si>
  <si>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</si>
  <si>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</si>
  <si>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</si>
  <si>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</si>
  <si>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</si>
  <si>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</si>
  <si>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</si>
  <si>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</si>
  <si>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</si>
  <si>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</si>
  <si>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</si>
  <si>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</si>
  <si>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</si>
  <si>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</si>
  <si>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</si>
  <si>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</si>
  <si>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</si>
  <si>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</si>
  <si>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</si>
  <si>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</si>
  <si>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</si>
  <si>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</si>
  <si>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</si>
  <si>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</si>
  <si>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</si>
  <si>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</si>
  <si>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</si>
  <si>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</si>
  <si>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</si>
  <si>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</si>
  <si>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</si>
  <si>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</si>
  <si>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</si>
  <si>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</si>
  <si>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</si>
  <si>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</si>
  <si>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</si>
  <si>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</si>
  <si>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</si>
  <si>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</si>
  <si>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</si>
  <si>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</si>
  <si>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</si>
  <si>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</si>
  <si>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</si>
  <si>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</si>
  <si>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</si>
  <si>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</si>
  <si>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</si>
  <si>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</si>
  <si>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</si>
  <si>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</si>
  <si>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</si>
  <si>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</si>
  <si>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</si>
  <si>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</si>
  <si>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</si>
  <si>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</si>
  <si>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</si>
  <si>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</si>
  <si>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</si>
  <si>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</si>
  <si>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</si>
  <si>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</si>
  <si>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</si>
  <si>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</si>
  <si>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</si>
  <si>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</si>
  <si>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</si>
  <si>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</si>
  <si>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</si>
  <si>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</si>
  <si>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</si>
  <si>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</si>
  <si>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</si>
  <si>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</si>
  <si>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</si>
  <si>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</si>
  <si>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</si>
  <si>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</si>
  <si>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</si>
  <si>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</si>
  <si>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</si>
  <si>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</si>
  <si>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</si>
  <si>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</si>
  <si>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</si>
  <si>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</si>
  <si>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</si>
  <si>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</si>
  <si>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</si>
  <si>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</si>
  <si>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</si>
  <si>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</si>
  <si>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</si>
  <si>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</si>
  <si>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</si>
  <si>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</si>
  <si>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</si>
  <si>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</si>
  <si>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</si>
  <si>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</si>
  <si>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</si>
  <si>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</si>
  <si>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</si>
  <si>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</si>
  <si>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</si>
  <si>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</si>
  <si>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</si>
  <si>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</si>
  <si>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</si>
  <si>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</si>
  <si>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</si>
  <si>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</si>
  <si>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</si>
  <si>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</si>
  <si>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</si>
  <si>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</si>
  <si>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</si>
  <si>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</si>
  <si>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</si>
  <si>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</si>
  <si>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</si>
  <si>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</si>
  <si>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</si>
  <si>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</si>
  <si>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</si>
  <si>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</si>
  <si>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</si>
  <si>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</si>
  <si>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</si>
  <si>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</si>
  <si>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</si>
  <si>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</si>
  <si>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</si>
  <si>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</si>
  <si>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</si>
  <si>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</si>
  <si>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</si>
  <si>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</si>
  <si>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</si>
  <si>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</si>
  <si>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</si>
  <si>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</si>
  <si>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</si>
  <si>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</si>
  <si>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</si>
  <si>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</si>
  <si>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</si>
  <si>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</si>
  <si>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</si>
  <si>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</si>
  <si>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</si>
  <si>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</si>
  <si>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</si>
  <si>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</si>
  <si>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</si>
  <si>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</si>
  <si>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</si>
  <si>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</si>
  <si>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</si>
  <si>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</si>
  <si>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</si>
  <si>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</si>
  <si>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</si>
  <si>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</si>
  <si>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</si>
  <si>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</si>
  <si>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</si>
  <si>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</si>
  <si>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</si>
  <si>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</si>
  <si>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</si>
  <si>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</si>
  <si>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</si>
  <si>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</si>
  <si>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</si>
  <si>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</si>
  <si>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</si>
  <si>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</si>
  <si>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</si>
  <si>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</si>
  <si>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</si>
  <si>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</si>
  <si>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</si>
  <si>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</si>
  <si>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</si>
  <si>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</si>
  <si>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</si>
  <si>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</si>
  <si>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</si>
  <si>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</si>
  <si>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</si>
  <si>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</si>
  <si>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</si>
  <si>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</si>
  <si>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</si>
  <si>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</si>
  <si>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</si>
  <si>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</si>
  <si>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</si>
  <si>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</si>
  <si>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</si>
  <si>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</si>
  <si>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</si>
  <si>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</si>
  <si>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</si>
  <si>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</si>
  <si>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</si>
  <si>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</si>
  <si>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</si>
  <si>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</si>
  <si>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</si>
  <si>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</si>
  <si>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</si>
  <si>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</si>
  <si>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</si>
  <si>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</si>
  <si>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</si>
  <si>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</si>
  <si>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</si>
  <si>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</si>
  <si>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</si>
  <si>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</si>
  <si>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</si>
  <si>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</si>
  <si>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</si>
  <si>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</si>
  <si>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</si>
  <si>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</si>
  <si>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</si>
  <si>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</si>
  <si>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</si>
  <si>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</si>
  <si>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</si>
  <si>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</si>
  <si>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</si>
  <si>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</si>
  <si>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</si>
  <si>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</si>
  <si>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</si>
  <si>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</si>
  <si>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</si>
  <si>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</si>
  <si>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</si>
  <si>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</si>
  <si>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</si>
  <si>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</si>
  <si>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</si>
  <si>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</si>
  <si>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</si>
  <si>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</si>
  <si>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</si>
  <si>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</si>
  <si>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</si>
  <si>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</si>
  <si>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</si>
  <si>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</si>
  <si>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</si>
  <si>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</si>
  <si>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</si>
  <si>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</si>
  <si>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</si>
  <si>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</si>
  <si>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</si>
  <si>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</si>
  <si>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</si>
  <si>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</si>
  <si>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</si>
  <si>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</si>
  <si>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</si>
  <si>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</si>
  <si>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</si>
  <si>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</si>
  <si>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</si>
  <si>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</si>
  <si>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</si>
  <si>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</si>
  <si>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</si>
  <si>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</si>
  <si>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</si>
  <si>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</si>
  <si>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</si>
  <si>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</si>
  <si>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</si>
  <si>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</si>
  <si>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</si>
  <si>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</si>
  <si>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</si>
  <si>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</si>
  <si>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</si>
  <si>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</si>
  <si>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</si>
  <si>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</si>
  <si>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</si>
  <si>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</si>
  <si>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</si>
  <si>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</si>
  <si>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</si>
  <si>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</si>
  <si>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</si>
  <si>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</si>
  <si>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</si>
  <si>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</si>
  <si>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</si>
  <si>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</si>
  <si>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</si>
  <si>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</si>
  <si>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</si>
  <si>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</si>
  <si>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</si>
  <si>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</si>
  <si>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</si>
  <si>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</si>
  <si>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</si>
  <si>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</si>
  <si>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</si>
  <si>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</si>
  <si>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</si>
  <si>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</si>
  <si>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</si>
  <si>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</si>
  <si>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</si>
  <si>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</si>
  <si>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</si>
  <si>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</si>
  <si>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</si>
  <si>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</si>
  <si>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</si>
  <si>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</si>
  <si>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</si>
  <si>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</si>
  <si>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</si>
  <si>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</si>
  <si>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</si>
  <si>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</si>
  <si>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</si>
  <si>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</si>
  <si>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</si>
  <si>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</si>
  <si>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</si>
  <si>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</si>
  <si>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</si>
  <si>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</si>
  <si>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</si>
  <si>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</si>
  <si>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</si>
  <si>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</si>
  <si>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</si>
  <si>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</si>
  <si>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</si>
  <si>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</si>
  <si>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</si>
  <si>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</si>
  <si>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</si>
  <si>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</si>
  <si>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</si>
  <si>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</si>
  <si>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</si>
  <si>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</si>
  <si>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</si>
  <si>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</si>
  <si>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</si>
  <si>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</si>
  <si>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</si>
  <si>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</si>
  <si>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</si>
  <si>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</si>
  <si>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</si>
  <si>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</si>
  <si>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</si>
  <si>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</si>
  <si>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</si>
  <si>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</si>
  <si>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</si>
  <si>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</si>
  <si>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</si>
  <si>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</si>
  <si>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</si>
  <si>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</si>
  <si>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</si>
  <si>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</si>
  <si>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</si>
  <si>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</si>
  <si>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</si>
  <si>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</si>
  <si>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</si>
  <si>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</si>
  <si>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</si>
  <si>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</si>
  <si>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</si>
  <si>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</si>
  <si>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</si>
  <si>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</si>
  <si>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</si>
  <si>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</si>
  <si>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</si>
  <si>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</si>
  <si>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</si>
  <si>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</si>
  <si>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</si>
  <si>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</si>
  <si>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</si>
  <si>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</si>
  <si>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</si>
  <si>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</si>
  <si>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</si>
  <si>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</si>
  <si>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</si>
  <si>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</si>
  <si>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</si>
  <si>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</si>
  <si>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</si>
  <si>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</si>
  <si>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</si>
  <si>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</si>
  <si>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</si>
  <si>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</si>
  <si>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</si>
  <si>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</si>
  <si>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</si>
  <si>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</si>
  <si>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</si>
  <si>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</si>
  <si>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</si>
  <si>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</si>
  <si>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</si>
  <si>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</si>
  <si>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</si>
  <si>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</si>
  <si>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</si>
  <si>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</si>
  <si>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</si>
  <si>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</si>
  <si>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</si>
  <si>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</si>
  <si>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</si>
  <si>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</si>
  <si>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</si>
  <si>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</si>
  <si>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</si>
  <si>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</si>
  <si>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</si>
  <si>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</si>
  <si>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</si>
  <si>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</si>
  <si>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</si>
  <si>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</si>
  <si>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</si>
  <si>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</si>
  <si>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</si>
  <si>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</si>
  <si>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</si>
  <si>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</si>
  <si>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</si>
  <si>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</si>
  <si>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</si>
  <si>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</si>
  <si>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</si>
  <si>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</si>
  <si>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</si>
  <si>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</si>
  <si>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</si>
  <si>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</si>
  <si>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</si>
  <si>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</si>
  <si>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</si>
  <si>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</si>
  <si>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</si>
  <si>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</si>
  <si>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</si>
  <si>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</si>
  <si>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</si>
  <si>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</si>
  <si>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</si>
  <si>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</si>
  <si>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</si>
  <si>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</si>
  <si>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</si>
  <si>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</si>
  <si>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</si>
  <si>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</si>
  <si>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</si>
  <si>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</si>
  <si>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</si>
  <si>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</si>
  <si>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</si>
  <si>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</si>
  <si>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</si>
  <si>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</si>
  <si>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</si>
  <si>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</si>
  <si>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</si>
  <si>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</si>
  <si>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</si>
  <si>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</si>
  <si>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</si>
  <si>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</si>
  <si>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</si>
  <si>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</si>
  <si>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</si>
  <si>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</si>
  <si>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</si>
  <si>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</si>
  <si>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</si>
  <si>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</si>
  <si>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</si>
  <si>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</si>
  <si>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</si>
  <si>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</si>
  <si>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</si>
  <si>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</si>
  <si>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</si>
  <si>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</si>
  <si>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</si>
  <si>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</si>
  <si>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</si>
  <si>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</si>
  <si>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</si>
  <si>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</si>
  <si>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</si>
  <si>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</si>
  <si>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</si>
  <si>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</si>
  <si>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</si>
  <si>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</si>
  <si>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</si>
  <si>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</si>
  <si>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</si>
  <si>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</si>
  <si>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</si>
  <si>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</si>
  <si>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</si>
  <si>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</si>
  <si>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</si>
  <si>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</si>
  <si>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</si>
  <si>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</si>
  <si>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</si>
  <si>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</si>
  <si>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</si>
  <si>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</si>
  <si>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</si>
  <si>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</si>
  <si>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</si>
  <si>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</si>
  <si>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</si>
  <si>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</si>
  <si>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</si>
  <si>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</si>
  <si>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</si>
  <si>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</si>
  <si>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</si>
  <si>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</si>
  <si>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</si>
  <si>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</si>
  <si>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</si>
  <si>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</si>
  <si>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</si>
  <si>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</si>
  <si>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</si>
  <si>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</si>
  <si>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</si>
  <si>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</si>
  <si>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</si>
  <si>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</si>
  <si>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</si>
  <si>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</si>
  <si>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</si>
  <si>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</si>
  <si>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</si>
  <si>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</si>
  <si>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</si>
  <si>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</si>
  <si>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</si>
  <si>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</si>
  <si>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</si>
  <si>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</si>
  <si>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</si>
  <si>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</si>
  <si>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</si>
  <si>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</si>
  <si>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</si>
  <si>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</si>
  <si>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</si>
  <si>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</si>
  <si>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</si>
  <si>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</si>
  <si>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</si>
  <si>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</si>
  <si>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</si>
  <si>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</si>
  <si>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</si>
  <si>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</si>
  <si>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</si>
  <si>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</si>
  <si>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</si>
  <si>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</si>
  <si>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</si>
  <si>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</si>
  <si>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</si>
  <si>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</si>
  <si>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</si>
  <si>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</si>
  <si>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</si>
  <si>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</si>
  <si>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</si>
  <si>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</si>
  <si>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</si>
  <si>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</si>
  <si>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</si>
  <si>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</si>
  <si>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</si>
  <si>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</si>
  <si>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</si>
  <si>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</si>
  <si>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</si>
  <si>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</si>
  <si>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</si>
  <si>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</si>
  <si>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</si>
  <si>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</si>
  <si>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</si>
  <si>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</si>
  <si>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</si>
  <si>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</si>
  <si>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</si>
  <si>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</si>
  <si>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</si>
  <si>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</si>
  <si>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</si>
  <si>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</si>
  <si>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</si>
  <si>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</si>
  <si>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</si>
  <si>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</si>
  <si>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</si>
  <si>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</si>
  <si>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</si>
  <si>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</si>
  <si>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</si>
  <si>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</si>
  <si>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</si>
  <si>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</si>
  <si>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</si>
  <si>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</si>
  <si>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</si>
  <si>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</si>
  <si>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</si>
  <si>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</si>
  <si>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</si>
  <si>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</si>
  <si>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</si>
  <si>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</si>
  <si>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</si>
  <si>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</si>
  <si>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</si>
  <si>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</si>
  <si>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</si>
  <si>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</si>
  <si>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</si>
  <si>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</si>
  <si>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</si>
  <si>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</si>
  <si>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</si>
  <si>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</si>
  <si>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</si>
  <si>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</si>
  <si>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</si>
  <si>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</si>
  <si>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</si>
  <si>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</si>
  <si>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</si>
  <si>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</si>
  <si>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</si>
  <si>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</si>
  <si>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</si>
  <si>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</si>
  <si>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</si>
  <si>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</si>
  <si>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</si>
  <si>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</si>
  <si>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</si>
  <si>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</si>
  <si>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</si>
  <si>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</si>
  <si>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</si>
  <si>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</si>
  <si>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</si>
  <si>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</si>
  <si>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</si>
  <si>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</si>
  <si>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</si>
  <si>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</si>
  <si>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</si>
  <si>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</si>
  <si>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</si>
  <si>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</si>
  <si>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</si>
  <si>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</si>
  <si>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</si>
  <si>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</si>
  <si>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</si>
  <si>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</si>
  <si>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</si>
  <si>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</si>
  <si>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</si>
  <si>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</si>
  <si>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</si>
  <si>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</si>
  <si>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</si>
  <si>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</si>
  <si>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</si>
  <si>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</si>
  <si>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</si>
  <si>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</si>
  <si>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</si>
  <si>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</si>
  <si>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</si>
  <si>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</si>
  <si>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</si>
  <si>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</si>
  <si>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</si>
  <si>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</si>
  <si>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</si>
  <si>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</si>
  <si>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</si>
  <si>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</si>
  <si>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</si>
  <si>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</si>
  <si>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</si>
  <si>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</si>
  <si>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</si>
  <si>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</si>
  <si>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</si>
  <si>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</si>
  <si>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</si>
  <si>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</si>
  <si>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</si>
  <si>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</si>
  <si>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</si>
  <si>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</si>
  <si>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</si>
  <si>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</si>
  <si>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</si>
  <si>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</si>
  <si>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</si>
  <si>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</si>
  <si>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</si>
  <si>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</si>
  <si>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</si>
  <si>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</si>
  <si>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</si>
  <si>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</si>
  <si>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</si>
  <si>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</si>
  <si>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</si>
  <si>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</si>
  <si>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</si>
  <si>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</si>
  <si>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</si>
  <si>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</si>
  <si>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</si>
  <si>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</si>
  <si>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</si>
  <si>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</si>
  <si>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</si>
  <si>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</si>
  <si>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</si>
  <si>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</si>
  <si>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</si>
  <si>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</si>
  <si>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</si>
  <si>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</si>
  <si>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</si>
  <si>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</si>
  <si>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</si>
  <si>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</si>
  <si>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</si>
  <si>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</si>
  <si>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</si>
  <si>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</si>
  <si>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</si>
  <si>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</si>
  <si>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</si>
  <si>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</si>
  <si>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</si>
  <si>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</si>
  <si>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</si>
  <si>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</si>
  <si>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</si>
  <si>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</si>
  <si>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</si>
  <si>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</si>
  <si>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</si>
  <si>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</si>
  <si>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</si>
  <si>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</si>
  <si>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</si>
  <si>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</si>
  <si>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</si>
  <si>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</si>
  <si>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</si>
  <si>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</si>
  <si>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</si>
  <si>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</si>
  <si>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</si>
  <si>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</si>
  <si>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</si>
  <si>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</si>
  <si>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</si>
  <si>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</si>
  <si>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</si>
  <si>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</si>
  <si>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</si>
  <si>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</si>
  <si>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</si>
  <si>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</si>
  <si>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</si>
  <si>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</si>
  <si>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</si>
  <si>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</si>
  <si>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</si>
  <si>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</si>
  <si>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</si>
  <si>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</si>
  <si>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</si>
  <si>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</si>
  <si>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</si>
  <si>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</si>
  <si>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</si>
  <si>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</si>
  <si>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</si>
  <si>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</si>
  <si>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</si>
  <si>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</si>
  <si>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</si>
  <si>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</si>
  <si>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</si>
  <si>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</si>
  <si>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</si>
  <si>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</si>
  <si>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</si>
  <si>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</si>
  <si>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</si>
  <si>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</si>
  <si>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</si>
  <si>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</si>
  <si>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</si>
  <si>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</si>
  <si>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</si>
  <si>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</si>
  <si>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</si>
  <si>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</si>
  <si>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</si>
  <si>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</si>
  <si>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</si>
  <si>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</si>
  <si>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</si>
  <si>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</si>
  <si>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</si>
  <si>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</si>
  <si>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</si>
  <si>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</si>
  <si>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</si>
  <si>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</si>
  <si>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</si>
  <si>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</si>
  <si>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</si>
  <si>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</si>
  <si>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</si>
  <si>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</si>
  <si>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</si>
  <si>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</si>
  <si>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</si>
  <si>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</si>
  <si>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</si>
  <si>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</si>
  <si>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</si>
  <si>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</si>
  <si>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</si>
  <si>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</si>
  <si>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</si>
  <si>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</si>
  <si>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</si>
  <si>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</si>
  <si>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</si>
  <si>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</si>
  <si>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</si>
  <si>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</si>
  <si>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</si>
  <si>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</si>
  <si>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</si>
  <si>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</si>
  <si>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</si>
  <si>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</si>
  <si>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</si>
  <si>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</si>
  <si>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</si>
  <si>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</si>
  <si>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</si>
  <si>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</si>
  <si>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</si>
  <si>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</si>
  <si>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</si>
  <si>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</si>
  <si>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</si>
  <si>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</si>
  <si>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</si>
  <si>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</si>
  <si>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</si>
  <si>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</si>
  <si>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</si>
  <si>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</si>
  <si>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</si>
  <si>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</si>
  <si>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</si>
  <si>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</si>
  <si>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</si>
  <si>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</si>
  <si>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</si>
  <si>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</si>
  <si>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</si>
  <si>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</si>
  <si>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</si>
  <si>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</si>
  <si>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</si>
  <si>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</si>
  <si>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</si>
  <si>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</si>
  <si>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</si>
  <si>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</si>
  <si>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</si>
  <si>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</si>
  <si>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</si>
  <si>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</si>
  <si>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</si>
  <si>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</si>
  <si>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</si>
  <si>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</si>
  <si>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</si>
  <si>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</si>
  <si>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</si>
  <si>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</si>
  <si>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</si>
  <si>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</si>
  <si>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</si>
  <si>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</si>
  <si>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</si>
  <si>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</si>
  <si>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</si>
  <si>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</si>
  <si>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</si>
  <si>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</si>
  <si>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</si>
  <si>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</si>
  <si>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</si>
  <si>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</si>
  <si>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</si>
  <si>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</si>
  <si>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</si>
  <si>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</si>
  <si>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</si>
  <si>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</si>
  <si>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</si>
  <si>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</si>
  <si>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</si>
  <si>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</si>
  <si>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</si>
  <si>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</si>
  <si>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</si>
  <si>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</si>
  <si>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</si>
  <si>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</si>
  <si>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</si>
  <si>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</si>
  <si>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</si>
  <si>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</si>
  <si>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</si>
  <si>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</si>
  <si>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</si>
  <si>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</si>
  <si>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</si>
  <si>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</si>
  <si>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</si>
  <si>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</si>
  <si>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</si>
  <si>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</si>
  <si>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</si>
  <si>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</si>
  <si>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</si>
  <si>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</si>
  <si>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</si>
  <si>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</si>
  <si>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</si>
  <si>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</si>
  <si>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</si>
  <si>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</si>
  <si>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</si>
  <si>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</si>
  <si>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</si>
  <si>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</si>
  <si>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</si>
  <si>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</si>
  <si>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</si>
  <si>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</si>
  <si>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</si>
  <si>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</si>
  <si>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</si>
  <si>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</si>
  <si>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</si>
  <si>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</si>
  <si>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</si>
  <si>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</si>
  <si>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</si>
  <si>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</si>
  <si>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</si>
  <si>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</si>
  <si>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</si>
  <si>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</si>
  <si>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</si>
  <si>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</si>
  <si>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</si>
  <si>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</si>
  <si>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</si>
  <si>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</si>
  <si>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</si>
  <si>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</si>
  <si>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</si>
  <si>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</si>
  <si>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</si>
  <si>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</si>
  <si>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</si>
  <si>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</si>
  <si>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</si>
  <si>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</si>
  <si>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</si>
  <si>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</si>
  <si>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</si>
  <si>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</si>
  <si>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</si>
  <si>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</si>
  <si>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</si>
  <si>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</si>
  <si>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</si>
  <si>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</si>
  <si>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</si>
  <si>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</si>
  <si>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</si>
  <si>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</si>
  <si>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</si>
  <si>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</si>
  <si>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</si>
  <si>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</si>
  <si>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</si>
  <si>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</si>
  <si>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</si>
  <si>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</si>
  <si>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</si>
  <si>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</si>
  <si>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</si>
  <si>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</si>
  <si>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</si>
  <si>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</si>
  <si>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</si>
  <si>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</si>
  <si>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</si>
  <si>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</si>
  <si>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</si>
  <si>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</si>
  <si>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</si>
  <si>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</si>
  <si>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</si>
  <si>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</si>
  <si>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</si>
  <si>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</si>
  <si>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</si>
  <si>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</si>
  <si>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</si>
  <si>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</si>
  <si>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</si>
  <si>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</si>
  <si>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</si>
  <si>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</si>
  <si>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</si>
  <si>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</si>
  <si>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</si>
  <si>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</si>
  <si>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</si>
  <si>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</si>
  <si>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</si>
  <si>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</si>
  <si>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</si>
  <si>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</si>
  <si>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</si>
  <si>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</si>
  <si>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</si>
  <si>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</si>
  <si>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</si>
  <si>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</si>
  <si>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</si>
  <si>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</si>
  <si>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</si>
  <si>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</si>
  <si>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</si>
  <si>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</si>
  <si>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</si>
  <si>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</si>
  <si>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</si>
  <si>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</si>
  <si>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</si>
  <si>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</si>
  <si>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</si>
  <si>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</si>
  <si>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</si>
  <si>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</si>
  <si>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</si>
  <si>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</si>
  <si>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</si>
  <si>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</si>
  <si>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</si>
  <si>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</si>
  <si>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</si>
  <si>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</si>
  <si>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</si>
  <si>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</si>
  <si>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</si>
  <si>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</si>
  <si>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</si>
  <si>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</si>
  <si>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</si>
  <si>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</si>
  <si>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</si>
  <si>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</si>
  <si>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</si>
  <si>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</si>
  <si>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</si>
  <si>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</si>
  <si>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</si>
  <si>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</si>
  <si>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</si>
  <si>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</si>
  <si>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</si>
  <si>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</si>
  <si>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</si>
  <si>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</si>
  <si>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</si>
  <si>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</si>
  <si>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</si>
  <si>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</si>
  <si>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</si>
  <si>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</si>
  <si>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</si>
  <si>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</si>
  <si>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</si>
  <si>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</si>
  <si>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</si>
  <si>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</si>
  <si>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</si>
  <si>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</si>
  <si>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</si>
  <si>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</si>
  <si>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</si>
  <si>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</si>
  <si>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</si>
  <si>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</si>
  <si>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</si>
  <si>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</si>
  <si>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</si>
  <si>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</si>
  <si>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</si>
  <si>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</si>
  <si>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</si>
  <si>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</si>
  <si>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</si>
  <si>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</si>
  <si>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</si>
  <si>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</si>
  <si>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</si>
  <si>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</si>
  <si>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</si>
  <si>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</si>
  <si>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</si>
  <si>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</si>
  <si>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</si>
  <si>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</si>
  <si>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</si>
  <si>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</si>
  <si>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</si>
  <si>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</si>
  <si>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</si>
  <si>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</si>
  <si>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</si>
  <si>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</si>
  <si>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</si>
  <si>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</si>
  <si>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</si>
  <si>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</si>
  <si>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</si>
  <si>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</si>
  <si>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</si>
  <si>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</si>
  <si>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</si>
  <si>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</si>
  <si>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</si>
  <si>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</si>
  <si>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</si>
  <si>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</si>
  <si>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</si>
  <si>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</si>
  <si>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</si>
  <si>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</si>
  <si>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</si>
  <si>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</si>
  <si>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</si>
  <si>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</si>
  <si>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</si>
  <si>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</si>
  <si>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</si>
  <si>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</si>
  <si>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</si>
  <si>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</si>
  <si>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</si>
  <si>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</si>
  <si>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</si>
  <si>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</si>
  <si>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</si>
  <si>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</si>
  <si>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</si>
  <si>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</si>
  <si>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</si>
  <si>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</si>
  <si>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</si>
  <si>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</si>
  <si>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</si>
  <si>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</si>
  <si>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</si>
  <si>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</si>
  <si>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</si>
  <si>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</si>
  <si>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</si>
  <si>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</si>
  <si>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</si>
  <si>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</si>
  <si>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</si>
  <si>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</si>
  <si>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</si>
  <si>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</si>
  <si>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</si>
  <si>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</si>
  <si>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</si>
  <si>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</si>
  <si>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</si>
  <si>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</si>
  <si>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</si>
  <si>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</si>
  <si>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</si>
  <si>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</si>
  <si>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</si>
  <si>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</si>
  <si>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</si>
  <si>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</si>
  <si>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</si>
  <si>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</si>
  <si>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</si>
  <si>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</si>
  <si>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</si>
  <si>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</si>
  <si>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</si>
  <si>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</si>
  <si>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</si>
  <si>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</si>
  <si>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</si>
  <si>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</si>
  <si>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</si>
  <si>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</si>
  <si>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</si>
  <si>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</si>
  <si>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</si>
  <si>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</si>
  <si>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</si>
  <si>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</si>
  <si>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</si>
  <si>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</si>
  <si>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</si>
  <si>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</si>
  <si>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</si>
  <si>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</si>
  <si>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</si>
  <si>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</si>
  <si>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</si>
  <si>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</si>
  <si>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</si>
  <si>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</si>
  <si>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</si>
  <si>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</si>
  <si>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</si>
  <si>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</si>
  <si>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</si>
  <si>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</si>
  <si>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</si>
  <si>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</si>
  <si>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</si>
  <si>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</si>
  <si>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</si>
  <si>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</si>
  <si>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</si>
  <si>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</si>
  <si>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</si>
  <si>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</si>
  <si>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</si>
  <si>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</si>
  <si>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</si>
  <si>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</si>
  <si>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</si>
  <si>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</si>
  <si>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</si>
  <si>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</si>
  <si>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</si>
  <si>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</si>
  <si>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</si>
  <si>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</si>
  <si>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</si>
  <si>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</si>
  <si>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</si>
  <si>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</si>
  <si>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</si>
  <si>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</si>
  <si>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</si>
  <si>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</si>
  <si>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</si>
  <si>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</si>
  <si>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</si>
  <si>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</si>
  <si>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</si>
  <si>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</si>
  <si>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</si>
  <si>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</si>
  <si>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</si>
  <si>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</si>
  <si>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</si>
  <si>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</si>
  <si>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</si>
  <si>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</si>
  <si>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</si>
  <si>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</si>
  <si>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</si>
  <si>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</si>
  <si>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</si>
  <si>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</si>
  <si>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</si>
  <si>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</si>
  <si>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</si>
  <si>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</si>
  <si>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</si>
  <si>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</si>
  <si>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</si>
  <si>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</si>
  <si>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</si>
  <si>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</si>
  <si>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</si>
  <si>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</si>
  <si>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</si>
  <si>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</si>
  <si>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</si>
  <si>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</si>
  <si>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</si>
  <si>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</si>
  <si>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</si>
  <si>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</si>
  <si>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</si>
  <si>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</si>
  <si>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</si>
  <si>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</si>
  <si>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</si>
  <si>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</si>
  <si>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</si>
  <si>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</si>
  <si>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</si>
  <si>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</si>
  <si>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</si>
  <si>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</si>
  <si>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</si>
  <si>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</si>
  <si>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</si>
  <si>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</si>
  <si>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</si>
  <si>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</si>
  <si>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</si>
  <si>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</si>
  <si>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</si>
  <si>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</si>
  <si>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</si>
  <si>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</si>
  <si>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</si>
  <si>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</si>
  <si>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</si>
  <si>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</si>
  <si>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</si>
  <si>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</si>
  <si>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</si>
  <si>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</si>
  <si>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</si>
  <si>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</si>
  <si>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</si>
  <si>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</si>
  <si>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</si>
  <si>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</si>
  <si>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</si>
  <si>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</si>
  <si>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</si>
  <si>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</si>
  <si>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</si>
  <si>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</si>
  <si>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</si>
  <si>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</si>
  <si>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</si>
  <si>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</si>
  <si>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</si>
  <si>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</si>
  <si>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</si>
  <si>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</si>
  <si>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</si>
  <si>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</si>
  <si>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</si>
  <si>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</si>
  <si>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</si>
  <si>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</si>
  <si>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</si>
  <si>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</si>
  <si>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</si>
  <si>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</si>
  <si>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</si>
  <si>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</si>
  <si>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</si>
  <si>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</si>
  <si>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</si>
  <si>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</si>
  <si>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</si>
  <si>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</si>
  <si>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</si>
  <si>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</si>
  <si>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</si>
  <si>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</si>
  <si>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</si>
  <si>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</si>
  <si>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</si>
  <si>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</si>
  <si>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</si>
  <si>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</si>
  <si>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</si>
  <si>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</si>
  <si>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</si>
  <si>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</si>
  <si>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</si>
  <si>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</si>
  <si>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</si>
  <si>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</si>
  <si>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</si>
  <si>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</si>
  <si>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</si>
  <si>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</si>
  <si>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</si>
  <si>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</si>
  <si>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</si>
  <si>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</si>
  <si>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</si>
  <si>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</si>
  <si>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</si>
  <si>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</si>
  <si>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</si>
  <si>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</si>
  <si>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</si>
  <si>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</si>
  <si>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</si>
  <si>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</si>
  <si>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</si>
  <si>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</si>
  <si>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</si>
  <si>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</si>
  <si>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</si>
  <si>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</si>
  <si>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</si>
  <si>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</si>
  <si>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</si>
  <si>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</si>
  <si>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</si>
  <si>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</si>
  <si>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</si>
  <si>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</si>
  <si>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</si>
  <si>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</si>
  <si>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</si>
  <si>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</si>
  <si>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</si>
  <si>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</si>
  <si>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</si>
  <si>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</si>
  <si>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</si>
  <si>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</si>
  <si>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</si>
  <si>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</si>
  <si>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</si>
  <si>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</si>
  <si>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</si>
  <si>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</si>
  <si>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</si>
  <si>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</si>
  <si>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</si>
  <si>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</si>
  <si>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</si>
  <si>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</si>
  <si>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</si>
  <si>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</si>
  <si>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</si>
  <si>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</si>
  <si>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</si>
  <si>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</si>
  <si>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</si>
  <si>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</si>
  <si>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</si>
  <si>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</si>
  <si>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</si>
  <si>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</si>
  <si>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</si>
  <si>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</si>
  <si>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</si>
  <si>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</si>
  <si>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</si>
  <si>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</si>
  <si>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</si>
  <si>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</si>
  <si>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</si>
  <si>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</si>
  <si>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</si>
  <si>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</si>
  <si>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</si>
  <si>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</si>
  <si>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</si>
  <si>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</si>
  <si>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</si>
  <si>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</si>
  <si>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</si>
  <si>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</si>
  <si>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</si>
  <si>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</si>
  <si>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</si>
  <si>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</si>
  <si>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</si>
  <si>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</si>
  <si>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</si>
  <si>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</si>
  <si>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</si>
  <si>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</si>
  <si>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</si>
  <si>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</si>
  <si>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</si>
  <si>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</si>
  <si>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</si>
  <si>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</si>
  <si>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</si>
  <si>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</si>
  <si>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</si>
  <si>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</si>
  <si>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</si>
  <si>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</si>
  <si>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</si>
  <si>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</si>
  <si>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</si>
  <si>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</si>
  <si>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</si>
  <si>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</si>
  <si>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</si>
  <si>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</si>
  <si>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</si>
  <si>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</si>
  <si>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</si>
  <si>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</si>
  <si>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</si>
  <si>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</si>
  <si>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</si>
  <si>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</si>
  <si>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</si>
  <si>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</si>
  <si>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</si>
  <si>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</si>
  <si>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</si>
  <si>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</si>
  <si>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</si>
  <si>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</si>
  <si>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</si>
  <si>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</si>
  <si>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</si>
  <si>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</si>
  <si>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</si>
  <si>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</si>
  <si>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</si>
  <si>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</si>
  <si>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</si>
  <si>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</si>
  <si>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</si>
  <si>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</si>
  <si>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</si>
  <si>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</si>
  <si>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</si>
  <si>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</si>
  <si>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</si>
  <si>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</si>
  <si>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</si>
  <si>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</si>
  <si>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</si>
  <si>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</si>
  <si>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</si>
  <si>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</si>
  <si>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</si>
  <si>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</si>
  <si>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</si>
  <si>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</si>
  <si>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</si>
  <si>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</si>
  <si>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</si>
  <si>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</si>
  <si>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</si>
  <si>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</si>
  <si>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</si>
  <si>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</si>
  <si>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</si>
  <si>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</si>
  <si>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</si>
  <si>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</si>
  <si>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</si>
  <si>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</si>
  <si>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</si>
  <si>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</si>
  <si>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</si>
  <si>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</si>
  <si>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</si>
  <si>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</si>
  <si>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</si>
  <si>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</si>
  <si>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</si>
  <si>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</si>
  <si>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</si>
  <si>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</si>
  <si>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</si>
  <si>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</si>
  <si>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</si>
  <si>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</si>
  <si>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</si>
  <si>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</si>
  <si>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</si>
  <si>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</si>
  <si>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</si>
  <si>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</si>
  <si>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</si>
  <si>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</si>
  <si>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</si>
  <si>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</si>
  <si>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</si>
  <si>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</si>
  <si>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</si>
  <si>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</si>
  <si>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</si>
  <si>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</si>
  <si>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</si>
  <si>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</si>
  <si>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</si>
  <si>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</si>
  <si>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</si>
  <si>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</si>
  <si>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</si>
  <si>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</si>
  <si>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</si>
  <si>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</si>
  <si>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</si>
  <si>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</si>
  <si>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</si>
  <si>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</si>
  <si>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</si>
  <si>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</si>
  <si>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</si>
  <si>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</si>
  <si>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</si>
  <si>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</si>
  <si>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</si>
  <si>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</si>
  <si>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</si>
  <si>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</si>
  <si>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</si>
  <si>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</si>
  <si>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</si>
  <si>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</si>
  <si>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</si>
  <si>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</si>
  <si>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</si>
  <si>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</si>
  <si>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</si>
  <si>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</si>
  <si>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</si>
  <si>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</si>
  <si>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</si>
  <si>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</si>
  <si>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</si>
  <si>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</si>
  <si>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</si>
  <si>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</si>
  <si>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</si>
  <si>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</si>
  <si>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</si>
  <si>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</si>
  <si>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</si>
  <si>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</si>
  <si>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</si>
  <si>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</si>
  <si>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</si>
  <si>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</si>
  <si>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</si>
  <si>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</si>
  <si>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</si>
  <si>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</si>
  <si>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</si>
  <si>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</si>
  <si>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</si>
  <si>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</si>
  <si>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</si>
  <si>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</si>
  <si>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</si>
  <si>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</si>
  <si>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</si>
  <si>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</si>
  <si>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</si>
  <si>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</si>
  <si>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</si>
  <si>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</si>
  <si>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</si>
  <si>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</si>
  <si>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</si>
  <si>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</si>
  <si>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</si>
  <si>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</si>
  <si>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</si>
  <si>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</si>
  <si>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</si>
  <si>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</si>
  <si>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</si>
  <si>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</si>
  <si>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</si>
  <si>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</si>
  <si>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</si>
  <si>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</si>
  <si>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</si>
  <si>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</si>
  <si>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</si>
  <si>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</si>
  <si>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</si>
  <si>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</si>
  <si>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</si>
  <si>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</si>
  <si>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</si>
  <si>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</si>
  <si>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</si>
  <si>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</si>
  <si>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</si>
  <si>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</si>
  <si>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</si>
  <si>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</si>
  <si>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</si>
  <si>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</si>
  <si>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</si>
  <si>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</si>
  <si>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</si>
  <si>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</si>
  <si>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</si>
  <si>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</si>
  <si>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</si>
  <si>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</si>
  <si>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</si>
  <si>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</si>
  <si>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</si>
  <si>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</si>
  <si>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</si>
  <si>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</si>
  <si>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</si>
  <si>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</si>
  <si>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</si>
  <si>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</si>
  <si>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</si>
  <si>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</si>
  <si>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</si>
  <si>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</si>
  <si>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</si>
  <si>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</si>
  <si>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</si>
  <si>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</si>
  <si>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</si>
  <si>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</si>
  <si>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</si>
  <si>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</si>
  <si>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</si>
  <si>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</si>
  <si>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</si>
  <si>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</si>
  <si>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</si>
  <si>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</si>
  <si>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</si>
  <si>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</si>
  <si>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</si>
  <si>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</si>
  <si>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</si>
  <si>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</si>
  <si>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</si>
  <si>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</si>
  <si>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</si>
  <si>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</si>
  <si>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</si>
  <si>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</si>
  <si>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</si>
  <si>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</si>
  <si>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</si>
  <si>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</si>
  <si>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</si>
  <si>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</si>
  <si>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</si>
  <si>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</si>
  <si>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</si>
  <si>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</si>
  <si>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</si>
  <si>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</si>
  <si>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</si>
  <si>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</si>
  <si>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</si>
  <si>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</si>
  <si>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</si>
  <si>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</si>
  <si>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</si>
  <si>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</si>
  <si>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</si>
  <si>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</si>
  <si>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</si>
  <si>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</si>
  <si>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</si>
  <si>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</si>
  <si>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</si>
  <si>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</si>
  <si>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</si>
  <si>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</si>
  <si>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</si>
  <si>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</si>
  <si>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</si>
  <si>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</si>
  <si>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</si>
  <si>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</si>
  <si>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</si>
  <si>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</si>
  <si>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</si>
  <si>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</si>
  <si>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</si>
  <si>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</si>
  <si>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</si>
  <si>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</si>
  <si>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</si>
  <si>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</si>
  <si>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</si>
  <si>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</si>
  <si>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</si>
  <si>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</si>
  <si>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</si>
  <si>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</si>
  <si>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</si>
  <si>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</si>
  <si>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</si>
  <si>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</si>
  <si>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</si>
  <si>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</si>
  <si>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</si>
  <si>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</si>
  <si>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</si>
  <si>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</si>
  <si>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</si>
  <si>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</si>
  <si>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</si>
  <si>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</si>
  <si>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</si>
  <si>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</si>
  <si>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</si>
  <si>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</si>
  <si>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</si>
  <si>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</si>
  <si>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</si>
  <si>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</si>
  <si>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</si>
  <si>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</si>
  <si>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</si>
  <si>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</si>
  <si>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</si>
  <si>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</si>
  <si>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</si>
  <si>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</si>
  <si>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</si>
  <si>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</si>
  <si>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</si>
  <si>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</si>
  <si>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</si>
  <si>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</si>
  <si>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</si>
  <si>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</si>
  <si>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</si>
  <si>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</si>
  <si>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</si>
  <si>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</si>
  <si>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</si>
  <si>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</si>
  <si>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</si>
  <si>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</si>
  <si>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</si>
  <si>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</si>
  <si>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</si>
  <si>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</si>
  <si>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</si>
  <si>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</si>
  <si>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</si>
  <si>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</si>
  <si>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</si>
  <si>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</si>
  <si>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</si>
  <si>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</si>
  <si>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</si>
  <si>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</si>
  <si>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</si>
  <si>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</si>
  <si>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</si>
  <si>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</si>
  <si>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</si>
  <si>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</si>
  <si>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</si>
  <si>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</si>
  <si>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</si>
  <si>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</si>
  <si>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</si>
  <si>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</si>
  <si>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</si>
  <si>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</si>
  <si>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</si>
  <si>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</si>
  <si>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</si>
  <si>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</si>
  <si>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</si>
  <si>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</si>
  <si>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</si>
  <si>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</si>
  <si>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</si>
  <si>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</si>
  <si>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</si>
  <si>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</si>
  <si>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</si>
  <si>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</si>
  <si>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</si>
  <si>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</si>
  <si>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</si>
  <si>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</si>
  <si>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</si>
  <si>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</si>
  <si>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</si>
  <si>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</si>
  <si>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</si>
  <si>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</si>
  <si>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</si>
  <si>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</si>
  <si>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</si>
  <si>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</si>
  <si>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</si>
  <si>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</si>
  <si>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</si>
  <si>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</si>
  <si>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</si>
  <si>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</si>
  <si>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</si>
  <si>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</si>
  <si>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</si>
  <si>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</si>
  <si>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</si>
  <si>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</si>
  <si>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</si>
  <si>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</si>
  <si>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</si>
  <si>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</si>
  <si>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</si>
  <si>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</si>
  <si>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</si>
  <si>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</si>
  <si>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</si>
  <si>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</si>
  <si>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</si>
  <si>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</si>
  <si>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</si>
  <si>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</si>
  <si>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</si>
  <si>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</si>
  <si>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</si>
  <si>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</si>
  <si>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</si>
  <si>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</si>
  <si>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</si>
  <si>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</si>
  <si>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</si>
  <si>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</si>
  <si>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</si>
  <si>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</si>
  <si>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</si>
  <si>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</si>
  <si>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</si>
  <si>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</si>
  <si>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</si>
  <si>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</si>
  <si>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</si>
  <si>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</si>
  <si>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</si>
  <si>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</si>
  <si>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</si>
  <si>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</si>
  <si>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</si>
  <si>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</si>
  <si>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</si>
  <si>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</si>
  <si>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</si>
  <si>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</si>
  <si>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</si>
  <si>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</si>
  <si>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</si>
  <si>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</si>
  <si>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</si>
  <si>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</si>
  <si>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</si>
  <si>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</si>
  <si>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</si>
  <si>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</si>
  <si>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</si>
  <si>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</si>
  <si>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</si>
  <si>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</si>
  <si>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</si>
  <si>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</si>
  <si>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</si>
  <si>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</si>
  <si>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</si>
  <si>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</si>
  <si>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</si>
  <si>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</si>
  <si>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</si>
  <si>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</si>
  <si>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</si>
  <si>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</si>
  <si>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</si>
  <si>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</si>
  <si>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</si>
  <si>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</si>
  <si>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</si>
  <si>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</si>
  <si>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</si>
  <si>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</si>
  <si>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</si>
  <si>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</si>
  <si>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</si>
  <si>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</si>
  <si>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</si>
  <si>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</si>
  <si>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</si>
  <si>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</si>
  <si>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</si>
  <si>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</si>
  <si>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</si>
  <si>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</si>
  <si>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</si>
  <si>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</si>
  <si>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</si>
  <si>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</si>
  <si>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</si>
  <si>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</si>
  <si>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</si>
  <si>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</si>
  <si>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</si>
  <si>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</si>
  <si>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</si>
  <si>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</si>
  <si>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</si>
  <si>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</si>
  <si>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</si>
  <si>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</si>
  <si>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</si>
  <si>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</si>
  <si>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</si>
  <si>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</si>
  <si>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</si>
  <si>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</si>
  <si>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</si>
  <si>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</si>
  <si>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</si>
  <si>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</si>
  <si>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</si>
  <si>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</si>
  <si>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</si>
  <si>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</si>
  <si>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</si>
  <si>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</si>
  <si>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</si>
  <si>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</si>
  <si>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</si>
  <si>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</si>
  <si>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</si>
  <si>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</si>
  <si>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</si>
  <si>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</si>
  <si>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</si>
  <si>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</si>
  <si>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</si>
  <si>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</si>
  <si>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</si>
  <si>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</si>
  <si>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</si>
  <si>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</si>
  <si>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</si>
  <si>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</si>
  <si>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</si>
  <si>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</si>
  <si>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</si>
  <si>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</si>
  <si>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</si>
  <si>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</si>
  <si>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</si>
  <si>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</si>
  <si>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</si>
  <si>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</si>
  <si>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</si>
  <si>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</si>
  <si>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</si>
  <si>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</si>
  <si>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</si>
  <si>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</si>
  <si>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</si>
  <si>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</si>
  <si>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</si>
  <si>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</si>
  <si>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</si>
  <si>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</si>
  <si>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</si>
  <si>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</si>
  <si>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</si>
  <si>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</si>
  <si>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</si>
  <si>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</si>
  <si>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</si>
  <si>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</si>
  <si>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</si>
  <si>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</si>
  <si>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</si>
  <si>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</si>
  <si>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</si>
  <si>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</si>
  <si>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</si>
  <si>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</si>
  <si>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</si>
  <si>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</si>
  <si>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</si>
  <si>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</si>
  <si>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</si>
  <si>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</si>
  <si>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</si>
  <si>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</si>
  <si>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</si>
  <si>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</si>
  <si>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</si>
  <si>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</si>
  <si>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</si>
  <si>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</si>
  <si>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</si>
  <si>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</si>
  <si>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</si>
  <si>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</si>
  <si>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</si>
  <si>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</si>
  <si>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</si>
  <si>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</si>
  <si>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</si>
  <si>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</si>
  <si>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</si>
  <si>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</si>
  <si>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</si>
  <si>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</si>
  <si>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</si>
  <si>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</si>
  <si>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</si>
  <si>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</si>
  <si>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</si>
  <si>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</si>
  <si>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</si>
  <si>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</si>
  <si>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</si>
  <si>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</si>
  <si>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</si>
  <si>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</si>
  <si>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</si>
  <si>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</si>
  <si>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</si>
  <si>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</si>
  <si>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</si>
  <si>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</si>
  <si>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</si>
  <si>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</si>
  <si>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</si>
  <si>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</si>
  <si>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</si>
  <si>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</si>
  <si>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</si>
  <si>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</si>
  <si>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</si>
  <si>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</si>
  <si>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</si>
  <si>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</si>
  <si>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</si>
  <si>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</si>
  <si>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</si>
  <si>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</si>
  <si>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</si>
  <si>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</si>
  <si>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</si>
  <si>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</si>
  <si>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</si>
  <si>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</si>
  <si>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</si>
  <si>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</si>
  <si>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</si>
  <si>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</si>
  <si>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</si>
  <si>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</si>
  <si>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</si>
  <si>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</si>
  <si>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</si>
  <si>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</si>
  <si>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</si>
  <si>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</si>
  <si>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</si>
  <si>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</si>
  <si>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</si>
  <si>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</si>
  <si>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</si>
  <si>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</si>
  <si>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</si>
  <si>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</si>
  <si>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</si>
  <si>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</si>
  <si>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</si>
  <si>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</si>
  <si>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</si>
  <si>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</si>
  <si>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</si>
  <si>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</si>
  <si>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</si>
  <si>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</si>
  <si>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</si>
  <si>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</si>
  <si>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</si>
  <si>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</si>
  <si>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</si>
  <si>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</si>
  <si>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</si>
  <si>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</si>
  <si>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</si>
  <si>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</si>
  <si>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</si>
  <si>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</si>
  <si>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</si>
  <si>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</si>
  <si>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</si>
  <si>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</si>
  <si>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</si>
  <si>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</si>
  <si>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</si>
  <si>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</si>
  <si>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</si>
  <si>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</si>
  <si>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</si>
  <si>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</si>
  <si>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</si>
  <si>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</si>
  <si>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</si>
  <si>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</si>
  <si>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</si>
  <si>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</si>
  <si>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</si>
  <si>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</si>
  <si>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</si>
  <si>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</si>
  <si>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</si>
  <si>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</si>
  <si>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</si>
  <si>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</si>
  <si>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</si>
  <si>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</si>
  <si>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</si>
  <si>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</si>
  <si>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</si>
  <si>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</si>
  <si>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</si>
  <si>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</si>
  <si>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</si>
  <si>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</si>
  <si>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</si>
  <si>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</si>
  <si>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</si>
  <si>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</si>
  <si>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</si>
  <si>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</si>
  <si>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</si>
  <si>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</si>
  <si>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</si>
  <si>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</si>
  <si>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</si>
  <si>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</si>
  <si>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</si>
  <si>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</si>
  <si>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</si>
  <si>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</si>
  <si>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</si>
  <si>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</si>
  <si>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</si>
  <si>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</si>
  <si>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</si>
  <si>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</si>
  <si>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</si>
  <si>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</si>
  <si>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</si>
  <si>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</si>
  <si>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</si>
  <si>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</si>
  <si>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</si>
  <si>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</si>
  <si>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</si>
  <si>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</si>
  <si>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</si>
  <si>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</si>
  <si>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</si>
  <si>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</si>
  <si>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</si>
  <si>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</si>
  <si>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</si>
  <si>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</si>
  <si>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</si>
  <si>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</si>
  <si>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</si>
  <si>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</si>
  <si>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</si>
  <si>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</si>
  <si>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</si>
  <si>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</si>
  <si>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</si>
  <si>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</si>
  <si>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</si>
  <si>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</si>
  <si>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</si>
  <si>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</si>
  <si>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</si>
  <si>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</si>
  <si>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</si>
  <si>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</si>
  <si>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</si>
  <si>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</si>
  <si>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</si>
  <si>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</si>
  <si>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</si>
  <si>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</si>
  <si>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</si>
  <si>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</si>
  <si>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</si>
  <si>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</si>
  <si>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</si>
  <si>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</si>
  <si>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</si>
  <si>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</si>
  <si>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</si>
  <si>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</si>
  <si>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</si>
  <si>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</si>
  <si>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</si>
  <si>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</si>
  <si>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</si>
  <si>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</si>
  <si>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</si>
  <si>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</si>
  <si>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</si>
  <si>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</si>
  <si>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</si>
  <si>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</si>
  <si>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</si>
  <si>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</si>
  <si>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</si>
  <si>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</si>
  <si>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</si>
  <si>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</si>
  <si>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</si>
  <si>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</si>
  <si>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</si>
  <si>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</si>
  <si>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</si>
  <si>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</si>
  <si>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</si>
  <si>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</si>
  <si>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</si>
  <si>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</si>
  <si>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</si>
  <si>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</si>
  <si>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</si>
  <si>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</si>
  <si>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</si>
  <si>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</si>
  <si>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</si>
  <si>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</si>
  <si>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</si>
  <si>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</si>
  <si>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</si>
  <si>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</si>
  <si>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</si>
  <si>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</si>
  <si>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</si>
  <si>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</si>
  <si>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</si>
  <si>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</si>
  <si>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</si>
  <si>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</si>
  <si>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</si>
  <si>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</si>
  <si>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</si>
  <si>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</si>
  <si>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</si>
  <si>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</si>
  <si>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</si>
  <si>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</si>
  <si>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</si>
  <si>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</si>
  <si>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</si>
  <si>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</si>
  <si>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</si>
  <si>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</si>
  <si>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</si>
  <si>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</si>
  <si>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</si>
  <si>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</si>
  <si>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</si>
  <si>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</si>
  <si>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</si>
  <si>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</si>
  <si>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</si>
  <si>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</si>
  <si>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</si>
  <si>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</si>
  <si>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</si>
  <si>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</si>
  <si>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</si>
  <si>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</si>
  <si>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</si>
  <si>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</si>
  <si>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</si>
  <si>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</si>
  <si>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</si>
  <si>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</si>
  <si>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</si>
  <si>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</si>
  <si>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</si>
  <si>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</si>
  <si>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</si>
  <si>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</si>
  <si>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</si>
  <si>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</si>
  <si>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</si>
  <si>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</si>
  <si>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</si>
  <si>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</si>
  <si>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</si>
  <si>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</si>
  <si>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</si>
  <si>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</si>
  <si>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</si>
  <si>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</si>
  <si>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</si>
  <si>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</si>
  <si>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</si>
  <si>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</si>
  <si>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</si>
  <si>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</si>
  <si>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</si>
  <si>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</si>
  <si>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</si>
  <si>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</si>
  <si>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</si>
  <si>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</si>
  <si>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</si>
  <si>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</si>
  <si>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</si>
  <si>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</si>
  <si>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</si>
  <si>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</si>
  <si>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</si>
  <si>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</si>
  <si>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</si>
  <si>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</si>
  <si>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</si>
  <si>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</si>
  <si>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</si>
  <si>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</si>
  <si>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</si>
  <si>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</si>
  <si>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</si>
  <si>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</si>
  <si>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</si>
  <si>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</si>
  <si>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</si>
  <si>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</si>
  <si>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</si>
  <si>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</si>
  <si>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</si>
  <si>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</si>
  <si>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</si>
  <si>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</si>
  <si>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</si>
  <si>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</si>
  <si>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</si>
  <si>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</si>
  <si>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</si>
  <si>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</si>
  <si>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</si>
  <si>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</si>
  <si>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</si>
  <si>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</si>
  <si>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</si>
  <si>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</si>
  <si>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</si>
  <si>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</si>
  <si>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</si>
  <si>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</si>
  <si>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</si>
  <si>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</si>
  <si>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</si>
  <si>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</si>
  <si>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</si>
  <si>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</si>
  <si>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</si>
  <si>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</si>
  <si>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</si>
  <si>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</si>
  <si>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</si>
  <si>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</si>
  <si>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</si>
  <si>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</si>
  <si>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</si>
  <si>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</si>
  <si>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</si>
  <si>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</si>
  <si>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</si>
  <si>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</si>
  <si>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</si>
  <si>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</si>
  <si>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</si>
  <si>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</si>
  <si>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</si>
  <si>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</si>
  <si>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</si>
  <si>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</si>
  <si>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</si>
  <si>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</si>
  <si>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</si>
  <si>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</si>
  <si>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</si>
  <si>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</si>
  <si>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</si>
  <si>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</si>
  <si>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</si>
  <si>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</si>
  <si>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</si>
  <si>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</si>
  <si>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</si>
  <si>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</si>
  <si>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</si>
  <si>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</si>
  <si>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</si>
  <si>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</si>
  <si>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</si>
  <si>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</si>
  <si>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</si>
  <si>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</si>
  <si>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</si>
  <si>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</si>
  <si>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</si>
  <si>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</si>
  <si>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</si>
  <si>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</si>
  <si>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</si>
  <si>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</si>
  <si>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</si>
  <si>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</si>
  <si>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</si>
  <si>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</si>
  <si>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</si>
  <si>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</si>
  <si>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</si>
  <si>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</si>
  <si>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</si>
  <si>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</si>
  <si>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</si>
  <si>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</si>
  <si>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</si>
  <si>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</si>
  <si>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</si>
  <si>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</si>
  <si>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</si>
  <si>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</si>
  <si>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</si>
  <si>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</si>
  <si>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</si>
  <si>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</si>
  <si>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</si>
  <si>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</si>
  <si>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</si>
  <si>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</si>
  <si>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</si>
  <si>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</si>
  <si>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</si>
  <si>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</si>
  <si>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</si>
  <si>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</si>
  <si>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</si>
  <si>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</si>
  <si>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</si>
  <si>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</si>
  <si>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</si>
  <si>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</si>
  <si>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</si>
  <si>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</si>
  <si>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</si>
  <si>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</si>
  <si>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</si>
  <si>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</si>
  <si>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</si>
  <si>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</si>
  <si>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</si>
  <si>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</si>
  <si>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</si>
  <si>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</si>
  <si>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</si>
  <si>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</si>
  <si>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</si>
  <si>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</si>
  <si>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</si>
  <si>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</si>
  <si>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</si>
  <si>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</si>
  <si>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</si>
  <si>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</si>
  <si>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</si>
  <si>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</si>
  <si>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</si>
  <si>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</si>
  <si>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</si>
  <si>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</si>
  <si>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</si>
  <si>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</si>
  <si>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</si>
  <si>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</si>
  <si>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</si>
  <si>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</si>
  <si>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</si>
  <si>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</si>
  <si>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</si>
  <si>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</si>
  <si>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</si>
  <si>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</si>
  <si>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</si>
  <si>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</si>
  <si>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</si>
  <si>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</si>
  <si>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</si>
  <si>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</si>
  <si>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</si>
  <si>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</si>
  <si>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</si>
  <si>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</si>
  <si>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</si>
  <si>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</si>
  <si>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</si>
  <si>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</si>
  <si>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</si>
  <si>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</si>
  <si>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</si>
  <si>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</si>
  <si>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</si>
  <si>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</si>
  <si>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</si>
  <si>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</si>
  <si>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</si>
  <si>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</si>
  <si>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</si>
  <si>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</si>
  <si>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</si>
  <si>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</si>
  <si>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</si>
  <si>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</si>
  <si>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</si>
  <si>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</si>
  <si>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</si>
  <si>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</si>
  <si>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</si>
  <si>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</si>
  <si>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</si>
  <si>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</si>
  <si>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</si>
  <si>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</si>
  <si>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</si>
  <si>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</si>
  <si>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</si>
  <si>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</si>
  <si>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</si>
  <si>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</si>
  <si>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</si>
  <si>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</si>
  <si>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</si>
  <si>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</si>
  <si>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</si>
  <si>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</si>
  <si>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</si>
  <si>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</si>
  <si>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</si>
  <si>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</si>
  <si>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</si>
  <si>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</si>
  <si>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</si>
  <si>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</si>
  <si>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</si>
  <si>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</si>
  <si>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</si>
  <si>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</si>
  <si>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</si>
  <si>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</si>
  <si>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</si>
  <si>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</si>
  <si>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</si>
  <si>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</si>
  <si>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</si>
  <si>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</si>
  <si>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</si>
  <si>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</si>
  <si>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</si>
  <si>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</si>
  <si>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</si>
  <si>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</si>
  <si>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</si>
  <si>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</si>
  <si>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</si>
  <si>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</si>
  <si>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</si>
  <si>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</si>
  <si>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</si>
  <si>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</si>
  <si>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</si>
  <si>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</si>
  <si>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</si>
  <si>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</si>
  <si>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</si>
  <si>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</si>
  <si>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</si>
  <si>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</si>
  <si>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</si>
  <si>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</si>
  <si>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</si>
  <si>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</si>
  <si>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</si>
  <si>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</si>
  <si>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</si>
  <si>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</si>
  <si>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</si>
  <si>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</si>
  <si>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</si>
  <si>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</si>
  <si>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</si>
  <si>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</si>
  <si>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</si>
  <si>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</si>
  <si>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</si>
  <si>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</si>
  <si>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</si>
  <si>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</si>
  <si>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</si>
  <si>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</si>
  <si>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</si>
  <si>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</si>
  <si>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</si>
  <si>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</si>
  <si>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</si>
  <si>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</si>
  <si>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</si>
  <si>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</si>
  <si>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</si>
  <si>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</si>
  <si>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</si>
  <si>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</si>
  <si>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</si>
  <si>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</si>
  <si>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</si>
  <si>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</si>
  <si>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</si>
  <si>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</si>
  <si>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</si>
  <si>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</si>
  <si>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</si>
  <si>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</si>
  <si>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</si>
  <si>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</si>
  <si>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</si>
  <si>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</si>
  <si>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</si>
  <si>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</si>
  <si>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</si>
  <si>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</si>
  <si>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</si>
  <si>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</si>
  <si>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</si>
  <si>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</si>
  <si>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</si>
  <si>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</si>
  <si>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</si>
  <si>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</si>
  <si>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</si>
  <si>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</si>
  <si>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</si>
  <si>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</si>
  <si>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</si>
  <si>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</si>
  <si>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</si>
  <si>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</si>
  <si>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</si>
  <si>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</si>
  <si>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</si>
  <si>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</si>
  <si>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</si>
  <si>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</si>
  <si>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</si>
  <si>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</si>
  <si>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</si>
  <si>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</si>
  <si>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</si>
  <si>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</si>
  <si>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</si>
  <si>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</si>
  <si>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</si>
  <si>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</si>
  <si>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</si>
  <si>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</si>
  <si>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</si>
  <si>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</si>
  <si>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</si>
  <si>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</si>
  <si>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</si>
  <si>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</si>
  <si>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</si>
  <si>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</si>
  <si>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</si>
  <si>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</si>
  <si>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</si>
  <si>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</si>
  <si>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</si>
  <si>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</si>
  <si>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</si>
  <si>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</si>
  <si>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</si>
  <si>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</si>
  <si>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</si>
  <si>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</si>
  <si>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</si>
  <si>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</si>
  <si>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</si>
  <si>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</si>
  <si>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</si>
  <si>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</si>
  <si>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</si>
  <si>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</si>
  <si>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</si>
  <si>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</si>
  <si>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</si>
  <si>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</si>
  <si>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</si>
  <si>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</si>
  <si>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</si>
  <si>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</si>
  <si>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</si>
  <si>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</si>
  <si>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</si>
  <si>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</si>
  <si>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</si>
  <si>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</si>
  <si>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</si>
  <si>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</si>
  <si>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</si>
  <si>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</si>
  <si>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</si>
  <si>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</si>
  <si>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</si>
  <si>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</si>
  <si>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</si>
  <si>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</si>
  <si>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</si>
  <si>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</si>
  <si>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</si>
  <si>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</si>
  <si>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</si>
  <si>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</si>
  <si>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</si>
  <si>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</si>
  <si>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</si>
  <si>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</si>
  <si>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</si>
  <si>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</si>
  <si>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</si>
  <si>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</si>
  <si>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</si>
  <si>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</si>
  <si>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</si>
  <si>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</si>
  <si>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</si>
  <si>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</si>
  <si>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</si>
  <si>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</si>
  <si>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</si>
  <si>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</si>
  <si>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</si>
  <si>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</si>
  <si>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</si>
  <si>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</si>
  <si>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</si>
  <si>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</si>
  <si>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</si>
  <si>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</si>
  <si>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</si>
  <si>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</si>
  <si>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</si>
  <si>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</si>
  <si>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</si>
  <si>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</si>
  <si>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</si>
  <si>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</si>
  <si>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</si>
  <si>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</si>
  <si>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</si>
  <si>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</si>
  <si>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</si>
  <si>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</si>
  <si>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</si>
  <si>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</si>
  <si>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</si>
  <si>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</si>
  <si>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</si>
  <si>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</si>
  <si>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</si>
  <si>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</si>
  <si>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</si>
  <si>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</si>
  <si>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</si>
  <si>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</si>
  <si>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</si>
  <si>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</si>
  <si>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</si>
  <si>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</si>
  <si>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</si>
  <si>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</si>
  <si>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</si>
  <si>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</si>
  <si>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</si>
  <si>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</si>
  <si>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</si>
  <si>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</si>
  <si>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</si>
  <si>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</si>
  <si>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</si>
  <si>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</si>
  <si>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</si>
  <si>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</si>
  <si>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</si>
  <si>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</si>
  <si>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</si>
  <si>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</si>
  <si>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</si>
  <si>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</si>
  <si>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</si>
  <si>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</si>
  <si>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</si>
  <si>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</si>
  <si>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</si>
  <si>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</si>
  <si>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</si>
  <si>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</si>
  <si>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</si>
  <si>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</si>
  <si>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</si>
  <si>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</si>
  <si>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</si>
  <si>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</si>
  <si>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</si>
  <si>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</si>
  <si>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</si>
  <si>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</si>
  <si>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</si>
  <si>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</si>
  <si>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</si>
  <si>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</si>
  <si>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</si>
  <si>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</si>
  <si>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</si>
  <si>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</si>
  <si>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</si>
  <si>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</si>
  <si>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</si>
  <si>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</si>
  <si>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</si>
  <si>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</si>
  <si>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</si>
  <si>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</si>
  <si>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</si>
  <si>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</si>
  <si>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</si>
  <si>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</si>
  <si>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</si>
  <si>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</si>
  <si>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</si>
  <si>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</si>
  <si>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</si>
  <si>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</si>
  <si>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</si>
  <si>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</si>
  <si>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</si>
  <si>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</si>
  <si>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</si>
  <si>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</si>
  <si>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</si>
  <si>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</si>
  <si>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</si>
  <si>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</si>
  <si>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</si>
  <si>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</si>
  <si>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</si>
  <si>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</si>
  <si>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</si>
  <si>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</si>
  <si>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</si>
  <si>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</si>
  <si>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</si>
  <si>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</si>
  <si>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</si>
  <si>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</si>
  <si>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</si>
  <si>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</si>
  <si>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</si>
  <si>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</si>
  <si>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</si>
  <si>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</si>
  <si>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</si>
  <si>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</si>
  <si>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</si>
  <si>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</si>
  <si>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</si>
  <si>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</si>
  <si>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</si>
  <si>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</si>
  <si>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</si>
  <si>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</si>
  <si>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</si>
  <si>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</si>
  <si>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</si>
  <si>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</si>
  <si>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</si>
  <si>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</si>
  <si>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</si>
  <si>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</si>
  <si>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</si>
  <si>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</si>
  <si>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</si>
  <si>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</si>
  <si>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</si>
  <si>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</si>
  <si>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</si>
  <si>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</si>
  <si>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</si>
  <si>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</si>
  <si>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</si>
  <si>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</si>
  <si>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</si>
  <si>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</si>
  <si>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</si>
  <si>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</si>
  <si>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</si>
  <si>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</si>
  <si>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</si>
  <si>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</si>
  <si>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</si>
  <si>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</si>
  <si>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</si>
  <si>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</si>
  <si>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</si>
  <si>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</si>
  <si>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</si>
  <si>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</si>
  <si>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</si>
  <si>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</si>
  <si>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</si>
  <si>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</si>
  <si>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</si>
  <si>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</si>
  <si>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</si>
  <si>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</si>
  <si>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</si>
  <si>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</si>
  <si>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</si>
  <si>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</si>
  <si>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</si>
  <si>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</si>
  <si>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</si>
  <si>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</si>
  <si>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</si>
  <si>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</si>
  <si>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</si>
  <si>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</si>
  <si>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</si>
  <si>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</si>
  <si>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</si>
  <si>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</si>
  <si>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</si>
  <si>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</si>
  <si>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</si>
  <si>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</si>
  <si>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</si>
  <si>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</si>
  <si>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</si>
  <si>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</si>
  <si>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</si>
  <si>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</si>
  <si>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</si>
  <si>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</si>
  <si>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</si>
  <si>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</si>
  <si>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</si>
  <si>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</si>
  <si>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</si>
  <si>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</si>
  <si>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</si>
  <si>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</si>
  <si>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</si>
  <si>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</si>
  <si>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</si>
  <si>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</si>
  <si>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</si>
  <si>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</si>
  <si>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</si>
  <si>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</si>
  <si>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</si>
  <si>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</si>
  <si>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</si>
  <si>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</si>
  <si>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</si>
  <si>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</si>
  <si>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</si>
  <si>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</si>
  <si>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</si>
  <si>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</si>
  <si>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</si>
  <si>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</si>
  <si>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</si>
  <si>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</si>
  <si>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</si>
  <si>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</si>
  <si>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</si>
  <si>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</si>
  <si>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</si>
  <si>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</si>
  <si>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</si>
  <si>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</si>
  <si>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</si>
  <si>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</si>
  <si>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</si>
  <si>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</si>
  <si>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</si>
  <si>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</si>
  <si>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</si>
  <si>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</si>
  <si>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</si>
  <si>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</si>
  <si>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</si>
  <si>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</si>
  <si>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</si>
  <si>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</si>
  <si>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</si>
  <si>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</si>
  <si>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</si>
  <si>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</si>
  <si>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</si>
  <si>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</si>
  <si>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</si>
  <si>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</si>
  <si>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</si>
  <si>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</si>
  <si>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</si>
  <si>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</si>
  <si>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</si>
  <si>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</si>
  <si>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</si>
  <si>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</si>
  <si>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</si>
  <si>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</si>
  <si>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</si>
  <si>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</si>
  <si>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</si>
  <si>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</si>
  <si>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</si>
  <si>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</si>
  <si>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</si>
  <si>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</si>
  <si>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</si>
  <si>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</si>
  <si>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</si>
  <si>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</si>
  <si>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</si>
  <si>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</si>
  <si>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</si>
  <si>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</si>
  <si>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</si>
  <si>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</si>
  <si>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</si>
  <si>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</si>
  <si>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</si>
  <si>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</si>
  <si>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</si>
  <si>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</si>
  <si>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</si>
  <si>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</si>
  <si>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</si>
  <si>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</si>
  <si>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</si>
  <si>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</si>
  <si>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</si>
  <si>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</si>
  <si>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</si>
  <si>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</si>
  <si>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</si>
  <si>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</si>
  <si>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</si>
  <si>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</si>
  <si>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</si>
  <si>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</si>
  <si>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</si>
  <si>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</si>
  <si>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</si>
  <si>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</si>
  <si>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</si>
  <si>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</si>
  <si>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</si>
  <si>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</si>
  <si>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</si>
  <si>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</si>
  <si>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</si>
  <si>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</si>
  <si>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</si>
  <si>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</si>
  <si>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</si>
  <si>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</si>
  <si>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</si>
  <si>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</si>
  <si>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</si>
  <si>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</si>
  <si>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</si>
  <si>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</si>
  <si>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</si>
  <si>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</si>
  <si>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</si>
  <si>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</si>
  <si>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</si>
  <si>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</si>
  <si>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</si>
  <si>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</si>
  <si>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</si>
  <si>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</si>
  <si>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</si>
  <si>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</si>
  <si>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</si>
  <si>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</si>
  <si>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</si>
  <si>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</si>
  <si>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</si>
  <si>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</si>
  <si>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</si>
  <si>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</si>
  <si>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</si>
  <si>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</si>
  <si>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</si>
  <si>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</si>
  <si>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</si>
  <si>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</si>
  <si>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</si>
  <si>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</si>
  <si>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</si>
  <si>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</si>
  <si>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</si>
  <si>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</si>
  <si>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</si>
  <si>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</si>
  <si>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</si>
  <si>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</si>
  <si>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</si>
  <si>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</si>
  <si>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</si>
  <si>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</si>
  <si>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</si>
  <si>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</si>
  <si>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</si>
  <si>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</si>
  <si>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</si>
  <si>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</si>
  <si>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</si>
  <si>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</si>
  <si>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</si>
  <si>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</si>
  <si>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</si>
  <si>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</si>
  <si>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</si>
  <si>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</si>
  <si>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</si>
  <si>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</si>
  <si>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</si>
  <si>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</si>
  <si>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</si>
  <si>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</si>
  <si>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</si>
  <si>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</si>
  <si>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</si>
  <si>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</si>
  <si>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</si>
  <si>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</si>
  <si>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</si>
  <si>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</si>
  <si>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</si>
  <si>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</si>
  <si>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</si>
  <si>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</si>
  <si>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</si>
  <si>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</si>
  <si>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</si>
  <si>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</si>
  <si>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</si>
  <si>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</si>
  <si>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</si>
  <si>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</si>
  <si>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</si>
  <si>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</si>
  <si>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</si>
  <si>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</si>
  <si>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</si>
  <si>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</si>
  <si>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</si>
  <si>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</si>
  <si>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</si>
  <si>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</si>
  <si>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</si>
  <si>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</si>
  <si>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</si>
  <si>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</si>
  <si>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</si>
  <si>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</si>
  <si>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</si>
  <si>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</si>
  <si>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</si>
  <si>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</si>
  <si>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</si>
  <si>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</si>
  <si>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</si>
  <si>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</si>
  <si>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</si>
  <si>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</si>
  <si>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</si>
  <si>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</si>
  <si>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</si>
  <si>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</si>
  <si>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</si>
  <si>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</si>
  <si>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</si>
  <si>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</si>
  <si>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</si>
  <si>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</si>
  <si>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</si>
  <si>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</si>
  <si>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</si>
  <si>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</si>
  <si>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</si>
  <si>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</si>
  <si>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</si>
  <si>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</si>
  <si>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</si>
  <si>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</si>
  <si>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</si>
  <si>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</si>
  <si>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</si>
  <si>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</si>
  <si>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</si>
  <si>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</si>
  <si>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</si>
  <si>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</si>
  <si>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</si>
  <si>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</si>
  <si>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</si>
  <si>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</si>
  <si>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</si>
  <si>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</si>
  <si>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</si>
  <si>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</si>
  <si>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</si>
  <si>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</si>
  <si>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</si>
  <si>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</si>
  <si>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</si>
  <si>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</si>
  <si>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</si>
  <si>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</si>
  <si>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</si>
  <si>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</si>
  <si>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</si>
  <si>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</si>
  <si>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</si>
  <si>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</si>
  <si>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</si>
  <si>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</si>
  <si>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</si>
  <si>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</si>
  <si>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</si>
  <si>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</si>
  <si>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</si>
  <si>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</si>
  <si>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</si>
  <si>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</si>
  <si>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</si>
  <si>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</si>
  <si>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</si>
  <si>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</si>
  <si>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</si>
  <si>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</si>
  <si>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</si>
  <si>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</si>
  <si>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</si>
  <si>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</si>
  <si>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</si>
  <si>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</si>
  <si>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</si>
  <si>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</si>
  <si>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</si>
  <si>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</si>
  <si>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</si>
  <si>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</si>
  <si>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</si>
  <si>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</si>
  <si>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</si>
  <si>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</si>
  <si>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</si>
  <si>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</si>
  <si>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</si>
  <si>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</si>
  <si>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</si>
  <si>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</si>
  <si>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</si>
  <si>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</si>
  <si>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</si>
  <si>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</si>
  <si>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</si>
  <si>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</si>
  <si>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</si>
  <si>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</si>
  <si>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</si>
  <si>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</si>
  <si>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</si>
  <si>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</si>
  <si>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</si>
  <si>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</si>
  <si>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</si>
  <si>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</si>
  <si>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</si>
  <si>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</si>
  <si>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</si>
  <si>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</si>
  <si>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</si>
  <si>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</si>
  <si>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</si>
  <si>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</si>
  <si>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</si>
  <si>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</si>
  <si>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</si>
  <si>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</si>
  <si>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</si>
  <si>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</si>
  <si>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</si>
  <si>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</si>
  <si>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</si>
  <si>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</si>
  <si>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</si>
  <si>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</si>
  <si>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</si>
  <si>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</si>
  <si>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</si>
  <si>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</si>
  <si>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</si>
  <si>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</si>
  <si>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</si>
  <si>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</si>
  <si>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</si>
  <si>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</si>
  <si>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</si>
  <si>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</si>
  <si>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</si>
  <si>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</si>
  <si>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</si>
  <si>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</si>
  <si>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</si>
  <si>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</si>
  <si>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</si>
  <si>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</si>
  <si>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</si>
  <si>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</si>
  <si>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</si>
  <si>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</si>
  <si>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</si>
  <si>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</si>
  <si>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</si>
  <si>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</si>
  <si>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</si>
  <si>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</si>
  <si>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</si>
  <si>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</si>
  <si>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</si>
  <si>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</si>
  <si>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</si>
  <si>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</si>
  <si>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</si>
  <si>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</si>
  <si>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</si>
  <si>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</si>
  <si>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</si>
  <si>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</si>
  <si>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</si>
  <si>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</si>
  <si>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</si>
  <si>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</si>
  <si>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</si>
  <si>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</si>
  <si>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</si>
  <si>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</si>
  <si>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</si>
  <si>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</si>
  <si>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</si>
  <si>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</si>
  <si>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</si>
  <si>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</si>
  <si>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</si>
  <si>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</si>
  <si>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</si>
  <si>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</si>
  <si>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</si>
  <si>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</si>
  <si>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</si>
  <si>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</si>
  <si>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</si>
  <si>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</si>
  <si>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</si>
  <si>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</si>
  <si>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</si>
  <si>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</si>
  <si>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</si>
  <si>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</si>
  <si>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</si>
  <si>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</si>
  <si>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</si>
  <si>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</si>
  <si>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</si>
  <si>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</si>
  <si>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</si>
  <si>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</si>
  <si>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</si>
  <si>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</si>
  <si>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</si>
  <si>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</si>
  <si>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</si>
  <si>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</si>
  <si>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</si>
  <si>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</si>
  <si>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</si>
  <si>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</si>
  <si>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</si>
  <si>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</si>
  <si>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</si>
  <si>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</si>
  <si>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</si>
  <si>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</si>
  <si>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</si>
  <si>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</si>
  <si>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</si>
  <si>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</si>
  <si>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</si>
  <si>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</si>
  <si>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</si>
  <si>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</si>
  <si>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</si>
  <si>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</si>
  <si>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</si>
  <si>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</si>
  <si>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</si>
  <si>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</si>
  <si>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</si>
  <si>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</si>
  <si>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</si>
  <si>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</si>
  <si>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</si>
  <si>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</si>
  <si>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</si>
  <si>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</si>
  <si>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</si>
  <si>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</si>
  <si>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</si>
  <si>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</si>
  <si>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</si>
  <si>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</si>
  <si>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</si>
  <si>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</si>
  <si>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</si>
  <si>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</si>
  <si>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</si>
  <si>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</si>
  <si>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</si>
  <si>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</si>
  <si>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</si>
  <si>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</si>
  <si>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</si>
  <si>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</si>
  <si>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</si>
  <si>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</si>
  <si>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</si>
  <si>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</si>
  <si>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</si>
  <si>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</si>
  <si>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</si>
  <si>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</si>
  <si>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</si>
  <si>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</si>
  <si>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</si>
  <si>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</si>
  <si>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</si>
  <si>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</si>
  <si>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</si>
  <si>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</si>
  <si>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</si>
  <si>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</si>
  <si>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</si>
  <si>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</si>
  <si>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</si>
  <si>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</si>
  <si>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</si>
  <si>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</si>
  <si>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</si>
  <si>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</si>
  <si>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</si>
  <si>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</si>
  <si>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</si>
  <si>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</si>
  <si>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</si>
  <si>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</si>
  <si>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</si>
  <si>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</si>
  <si>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</si>
  <si>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</si>
  <si>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</si>
  <si>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</si>
  <si>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</si>
  <si>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</si>
  <si>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</si>
  <si>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</si>
  <si>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</si>
  <si>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</si>
  <si>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</si>
  <si>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</si>
  <si>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</si>
  <si>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</si>
  <si>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</si>
  <si>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</si>
  <si>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</si>
  <si>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</si>
  <si>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</si>
  <si>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</si>
  <si>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</si>
  <si>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</si>
  <si>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</si>
  <si>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</si>
  <si>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</si>
  <si>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</si>
  <si>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</si>
  <si>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</si>
  <si>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</si>
  <si>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</si>
  <si>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</si>
  <si>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</si>
  <si>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</si>
  <si>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</si>
  <si>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</si>
  <si>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</si>
  <si>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</si>
  <si>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</si>
  <si>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</si>
  <si>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</si>
  <si>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</si>
  <si>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</si>
  <si>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</si>
  <si>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</si>
  <si>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</si>
  <si>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</si>
  <si>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</si>
  <si>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</si>
  <si>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</si>
  <si>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</si>
  <si>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</si>
  <si>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</si>
  <si>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</si>
  <si>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</si>
  <si>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</si>
  <si>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</si>
  <si>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</si>
  <si>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</si>
  <si>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</si>
  <si>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</si>
  <si>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</si>
  <si>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</si>
  <si>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</si>
  <si>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</si>
  <si>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</si>
  <si>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</si>
  <si>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</si>
  <si>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</si>
  <si>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</si>
  <si>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</si>
  <si>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</si>
  <si>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</si>
  <si>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</si>
  <si>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</si>
  <si>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</si>
  <si>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</si>
  <si>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</si>
  <si>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</si>
  <si>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</si>
  <si>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</si>
  <si>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</si>
  <si>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</si>
  <si>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</si>
  <si>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</si>
  <si>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</si>
  <si>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</si>
  <si>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</si>
  <si>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</si>
  <si>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</si>
  <si>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</si>
  <si>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</si>
  <si>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</si>
  <si>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</si>
  <si>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</si>
  <si>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</si>
  <si>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</si>
  <si>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</si>
  <si>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</si>
  <si>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</si>
  <si>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</si>
  <si>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</si>
  <si>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</si>
  <si>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</si>
  <si>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</si>
  <si>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</si>
  <si>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</si>
  <si>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</si>
  <si>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</si>
  <si>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</si>
  <si>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</si>
  <si>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</si>
  <si>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</si>
  <si>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</si>
  <si>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</si>
  <si>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</si>
  <si>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</si>
  <si>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</si>
  <si>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</si>
  <si>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</si>
  <si>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</si>
  <si>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</si>
  <si>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</si>
  <si>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</si>
  <si>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</si>
  <si>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</si>
  <si>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</si>
  <si>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</si>
  <si>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</si>
  <si>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</si>
  <si>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</si>
  <si>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</si>
  <si>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</si>
  <si>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</si>
  <si>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</si>
  <si>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</si>
  <si>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</si>
  <si>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</si>
  <si>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</si>
  <si>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</si>
  <si>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</si>
  <si>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</si>
  <si>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</si>
  <si>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</si>
  <si>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</si>
  <si>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</si>
  <si>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</si>
  <si>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</si>
  <si>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</si>
  <si>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</si>
  <si>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</si>
  <si>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</si>
  <si>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</si>
  <si>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</si>
  <si>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</si>
  <si>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</si>
  <si>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</si>
  <si>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</si>
  <si>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</si>
  <si>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</si>
  <si>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</si>
  <si>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</si>
  <si>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</si>
  <si>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</si>
  <si>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</si>
  <si>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</si>
  <si>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</si>
  <si>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</si>
  <si>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</si>
  <si>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</si>
  <si>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</si>
  <si>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</si>
  <si>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</si>
  <si>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</si>
  <si>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</si>
  <si>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</si>
  <si>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</si>
  <si>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</si>
  <si>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</si>
  <si>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</si>
  <si>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</si>
  <si>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</si>
  <si>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</si>
  <si>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</si>
  <si>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</si>
  <si>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</si>
  <si>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</si>
  <si>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</si>
  <si>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</si>
  <si>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</si>
  <si>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</si>
  <si>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</si>
  <si>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</si>
  <si>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</si>
  <si>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</si>
  <si>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</si>
  <si>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</si>
  <si>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</si>
  <si>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</si>
  <si>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</si>
  <si>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</si>
  <si>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</si>
  <si>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</si>
  <si>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</si>
  <si>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</si>
  <si>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</si>
  <si>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</si>
  <si>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</si>
  <si>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</si>
  <si>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</si>
  <si>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</si>
  <si>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</si>
  <si>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</si>
  <si>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</si>
  <si>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</si>
  <si>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</si>
  <si>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</si>
  <si>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</si>
  <si>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</si>
  <si>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</si>
  <si>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</si>
  <si>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</si>
  <si>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</si>
  <si>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</si>
  <si>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</si>
  <si>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</si>
  <si>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</si>
  <si>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</si>
  <si>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</si>
  <si>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</si>
  <si>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</si>
  <si>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</si>
  <si>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</si>
  <si>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</si>
  <si>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</si>
  <si>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</si>
  <si>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</si>
  <si>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</si>
  <si>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</si>
  <si>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</si>
  <si>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</si>
  <si>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</si>
  <si>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</si>
  <si>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</si>
  <si>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</si>
  <si>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</si>
  <si>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</si>
  <si>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</si>
  <si>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</si>
  <si>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</si>
  <si>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</si>
  <si>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</si>
  <si>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</si>
  <si>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</si>
  <si>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</si>
  <si>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</si>
  <si>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</si>
  <si>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</si>
  <si>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</si>
  <si>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</si>
  <si>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</si>
  <si>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</si>
  <si>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</si>
  <si>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</si>
  <si>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</si>
  <si>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</si>
  <si>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</si>
  <si>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</si>
  <si>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</si>
  <si>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</si>
  <si>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</si>
  <si>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</si>
  <si>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</si>
  <si>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</si>
  <si>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</si>
  <si>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</si>
  <si>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</si>
  <si>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</si>
  <si>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</si>
  <si>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</si>
  <si>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</si>
  <si>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</si>
  <si>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</si>
  <si>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</si>
  <si>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</si>
  <si>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</si>
  <si>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</si>
  <si>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</si>
  <si>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</si>
  <si>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</si>
  <si>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</si>
  <si>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</si>
  <si>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</si>
  <si>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</si>
  <si>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</si>
  <si>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</si>
  <si>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</si>
  <si>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</si>
  <si>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</si>
  <si>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</si>
  <si>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</si>
  <si>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</si>
  <si>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</si>
  <si>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</si>
  <si>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</si>
  <si>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</si>
  <si>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</si>
  <si>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</si>
  <si>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</si>
  <si>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</si>
  <si>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</si>
  <si>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</si>
  <si>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</si>
  <si>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</si>
  <si>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</si>
  <si>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</si>
  <si>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</si>
  <si>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</si>
  <si>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</si>
  <si>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</si>
  <si>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</si>
  <si>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</si>
  <si>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</si>
  <si>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</si>
  <si>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</si>
  <si>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</si>
  <si>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</si>
  <si>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</si>
  <si>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</si>
  <si>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</si>
  <si>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</si>
  <si>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</si>
  <si>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</si>
  <si>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</si>
  <si>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</si>
  <si>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</si>
  <si>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</si>
  <si>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</si>
  <si>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</si>
  <si>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</si>
  <si>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</si>
  <si>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</si>
  <si>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</si>
  <si>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</si>
  <si>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</si>
  <si>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</si>
  <si>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</si>
  <si>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</si>
  <si>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</si>
  <si>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</si>
  <si>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</si>
  <si>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</si>
  <si>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</si>
  <si>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</si>
  <si>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</si>
  <si>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</si>
  <si>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</si>
  <si>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</si>
  <si>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</si>
  <si>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</si>
  <si>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</si>
  <si>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</si>
  <si>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</si>
  <si>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</si>
  <si>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</si>
  <si>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</si>
  <si>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</si>
  <si>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</si>
  <si>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</si>
  <si>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</si>
  <si>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</si>
  <si>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</si>
  <si>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</si>
  <si>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</si>
  <si>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</si>
  <si>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</si>
  <si>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</si>
  <si>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</si>
  <si>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</si>
  <si>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</si>
  <si>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</si>
  <si>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</si>
  <si>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</si>
  <si>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</si>
  <si>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</si>
  <si>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</si>
  <si>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</si>
  <si>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</si>
  <si>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</si>
  <si>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</si>
  <si>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</si>
  <si>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</si>
  <si>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</si>
  <si>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</si>
  <si>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</si>
  <si>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</si>
  <si>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</si>
  <si>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</si>
  <si>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</si>
  <si>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</si>
  <si>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</si>
  <si>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</si>
  <si>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</si>
  <si>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</si>
  <si>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</si>
  <si>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</si>
  <si>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</si>
  <si>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</si>
  <si>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</si>
  <si>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</si>
  <si>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</si>
  <si>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</si>
  <si>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</si>
  <si>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</si>
  <si>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</si>
  <si>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</si>
  <si>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</si>
  <si>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</si>
  <si>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</si>
  <si>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</si>
  <si>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</si>
  <si>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</si>
  <si>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</si>
  <si>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</si>
  <si>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</si>
  <si>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</si>
  <si>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</si>
  <si>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</si>
  <si>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</si>
  <si>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</si>
  <si>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</si>
  <si>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</si>
  <si>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</si>
  <si>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</si>
  <si>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</si>
  <si>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</si>
  <si>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</si>
  <si>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</si>
  <si>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</si>
  <si>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</si>
  <si>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</si>
  <si>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</si>
  <si>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</si>
  <si>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</si>
  <si>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</si>
  <si>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</si>
  <si>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</si>
  <si>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</si>
  <si>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</si>
  <si>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</si>
  <si>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</si>
  <si>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</si>
  <si>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</si>
  <si>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</si>
  <si>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</si>
  <si>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</si>
  <si>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</si>
  <si>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</si>
  <si>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</si>
  <si>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</si>
  <si>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</si>
  <si>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</si>
  <si>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</si>
  <si>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</si>
  <si>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</si>
  <si>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</si>
  <si>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</si>
  <si>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</si>
  <si>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</si>
  <si>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</si>
  <si>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</si>
  <si>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</si>
  <si>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</si>
  <si>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</si>
  <si>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</si>
  <si>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</si>
  <si>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</si>
  <si>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</si>
  <si>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</si>
  <si>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</si>
  <si>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</si>
  <si>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</si>
  <si>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</si>
  <si>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</si>
  <si>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</si>
  <si>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</si>
  <si>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</si>
  <si>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</si>
  <si>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</si>
  <si>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</si>
  <si>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</si>
  <si>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</si>
  <si>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</si>
  <si>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</si>
  <si>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</si>
  <si>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</si>
  <si>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</si>
  <si>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</si>
  <si>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</si>
  <si>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</si>
  <si>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</si>
  <si>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</si>
  <si>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</si>
  <si>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</si>
  <si>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</si>
  <si>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</si>
  <si>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</si>
  <si>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</si>
  <si>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</si>
  <si>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</si>
  <si>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</si>
  <si>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</si>
  <si>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</si>
  <si>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</si>
  <si>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</si>
  <si>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</si>
  <si>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</si>
  <si>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</si>
  <si>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</si>
  <si>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</si>
  <si>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</si>
  <si>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</si>
  <si>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</si>
  <si>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</si>
  <si>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</si>
  <si>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</si>
  <si>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</si>
  <si>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</si>
  <si>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</si>
  <si>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</si>
  <si>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</si>
  <si>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</si>
  <si>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</si>
  <si>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</si>
  <si>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</si>
  <si>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</si>
  <si>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</si>
  <si>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</si>
  <si>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</si>
  <si>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</si>
  <si>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</si>
  <si>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</si>
  <si>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</si>
  <si>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</si>
  <si>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</si>
  <si>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</si>
  <si>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</si>
  <si>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</si>
  <si>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</si>
  <si>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</si>
  <si>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</si>
  <si>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</si>
  <si>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</si>
  <si>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</si>
  <si>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</si>
  <si>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</si>
  <si>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</si>
  <si>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</si>
  <si>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</si>
  <si>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</si>
  <si>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</si>
  <si>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</si>
  <si>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</si>
  <si>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</si>
  <si>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</si>
  <si>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</si>
  <si>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</si>
  <si>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</si>
  <si>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</si>
  <si>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</si>
  <si>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</si>
  <si>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</si>
  <si>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</si>
  <si>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</si>
  <si>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</si>
  <si>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</si>
  <si>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</si>
  <si>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</si>
  <si>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</si>
  <si>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</si>
  <si>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</si>
  <si>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</si>
  <si>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</si>
  <si>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</si>
  <si>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</si>
  <si>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</si>
  <si>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</si>
  <si>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</si>
  <si>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</si>
  <si>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</si>
  <si>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</si>
  <si>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</si>
  <si>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</si>
  <si>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</si>
  <si>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</si>
  <si>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</si>
  <si>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</si>
  <si>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</si>
  <si>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</si>
  <si>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</si>
  <si>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</si>
  <si>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</si>
  <si>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</si>
  <si>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</si>
  <si>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</si>
  <si>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</si>
  <si>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</si>
  <si>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</si>
  <si>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</si>
  <si>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</si>
  <si>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</si>
  <si>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</si>
  <si>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</si>
  <si>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</si>
  <si>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</si>
  <si>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</si>
  <si>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</si>
  <si>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</si>
  <si>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</si>
  <si>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</si>
  <si>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</si>
  <si>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</si>
  <si>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</si>
  <si>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</si>
  <si>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</si>
  <si>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</si>
  <si>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</si>
  <si>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</si>
  <si>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</si>
  <si>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</si>
  <si>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</si>
  <si>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</si>
  <si>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</si>
  <si>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</si>
  <si>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</si>
  <si>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</si>
  <si>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</si>
  <si>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</si>
  <si>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</si>
  <si>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</si>
  <si>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</si>
  <si>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</si>
  <si>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</si>
  <si>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</si>
  <si>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</si>
  <si>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</si>
  <si>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</si>
  <si>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</si>
  <si>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</si>
  <si>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</si>
  <si>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</si>
  <si>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</si>
  <si>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</si>
  <si>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</si>
  <si>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</si>
  <si>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</si>
  <si>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</si>
  <si>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</si>
  <si>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</si>
  <si>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</si>
  <si>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</si>
  <si>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</si>
  <si>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</si>
  <si>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</si>
  <si>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</si>
  <si>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</si>
  <si>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</si>
  <si>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</si>
  <si>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</si>
  <si>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</si>
  <si>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</si>
  <si>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</si>
  <si>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</si>
  <si>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</si>
  <si>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</si>
  <si>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</si>
  <si>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</si>
  <si>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</si>
  <si>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</si>
  <si>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</si>
  <si>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</si>
  <si>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</si>
  <si>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</si>
  <si>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</si>
  <si>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</si>
  <si>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</si>
  <si>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</si>
  <si>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</si>
  <si>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</si>
  <si>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</si>
  <si>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</si>
  <si>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</si>
  <si>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</si>
  <si>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</si>
  <si>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</si>
  <si>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</si>
  <si>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</si>
  <si>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</si>
  <si>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</si>
  <si>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</si>
  <si>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</si>
  <si>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</si>
  <si>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</si>
  <si>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</si>
  <si>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</si>
  <si>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</si>
  <si>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</si>
  <si>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</si>
  <si>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</si>
  <si>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</si>
  <si>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</si>
  <si>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</si>
  <si>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</si>
  <si>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</si>
  <si>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</si>
  <si>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</si>
  <si>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</si>
  <si>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</si>
  <si>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</si>
  <si>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</si>
  <si>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</si>
  <si>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</si>
  <si>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</si>
  <si>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</si>
  <si>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</si>
  <si>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</si>
  <si>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</si>
  <si>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</si>
  <si>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</si>
  <si>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</si>
  <si>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</si>
  <si>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</si>
  <si>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</si>
  <si>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</si>
  <si>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</si>
  <si>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</si>
  <si>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</si>
  <si>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</si>
  <si>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</si>
  <si>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</si>
  <si>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</si>
  <si>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</si>
  <si>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</si>
  <si>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</si>
  <si>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</si>
  <si>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</si>
  <si>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</si>
  <si>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</si>
  <si>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</si>
  <si>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</si>
  <si>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</si>
  <si>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</si>
  <si>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</si>
  <si>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</si>
  <si>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</si>
  <si>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</si>
  <si>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</si>
  <si>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</si>
  <si>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</si>
  <si>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</si>
  <si>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</si>
  <si>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</si>
  <si>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</si>
  <si>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</si>
  <si>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</si>
  <si>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</si>
  <si>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</si>
  <si>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</si>
  <si>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</si>
  <si>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</si>
  <si>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</si>
  <si>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</si>
  <si>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</si>
  <si>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</si>
  <si>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</si>
  <si>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</si>
  <si>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</si>
  <si>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</si>
  <si>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</si>
  <si>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</si>
  <si>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</si>
  <si>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</si>
  <si>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</si>
  <si>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</si>
  <si>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</si>
  <si>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</si>
  <si>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</si>
  <si>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</si>
  <si>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</si>
  <si>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</si>
  <si>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</si>
  <si>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</si>
  <si>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</si>
  <si>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</si>
  <si>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</si>
  <si>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</si>
  <si>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</si>
  <si>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</si>
  <si>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</si>
  <si>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</si>
  <si>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</si>
  <si>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</si>
  <si>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</si>
  <si>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</si>
  <si>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</si>
  <si>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</si>
  <si>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</si>
  <si>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</si>
  <si>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</si>
  <si>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</si>
  <si>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</si>
  <si>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</si>
  <si>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</si>
  <si>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</si>
  <si>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</si>
  <si>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</si>
  <si>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</si>
  <si>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</si>
  <si>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</si>
  <si>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</si>
  <si>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</si>
  <si>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</si>
  <si>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</si>
  <si>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</si>
  <si>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</si>
  <si>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</si>
  <si>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</si>
  <si>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</si>
  <si>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</si>
  <si>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</si>
  <si>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</si>
  <si>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</si>
  <si>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</si>
  <si>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</si>
  <si>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</si>
  <si>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</si>
  <si>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</si>
  <si>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</si>
  <si>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</si>
  <si>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</si>
  <si>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</si>
  <si>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</si>
  <si>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</si>
  <si>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</si>
  <si>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</si>
  <si>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</si>
  <si>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</si>
  <si>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</si>
  <si>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</si>
  <si>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</si>
  <si>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</si>
  <si>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</si>
  <si>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</si>
  <si>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</si>
  <si>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</si>
  <si>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</si>
  <si>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</si>
  <si>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</si>
  <si>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</si>
  <si>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</si>
  <si>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</si>
  <si>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</si>
  <si>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</si>
  <si>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</si>
  <si>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</si>
  <si>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</si>
  <si>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</si>
  <si>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</si>
  <si>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</si>
  <si>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</si>
  <si>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</si>
  <si>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</si>
  <si>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</si>
  <si>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</si>
  <si>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</si>
  <si>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</si>
  <si>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</si>
  <si>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</si>
  <si>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</si>
  <si>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</si>
  <si>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</si>
  <si>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</si>
  <si>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</si>
  <si>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</si>
  <si>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</si>
  <si>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</si>
  <si>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</si>
  <si>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</si>
  <si>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</si>
  <si>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</si>
  <si>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</si>
  <si>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</si>
  <si>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</si>
  <si>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</si>
  <si>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</si>
  <si>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</si>
  <si>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</si>
  <si>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</si>
  <si>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</si>
  <si>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</si>
  <si>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</si>
  <si>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</si>
  <si>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</si>
  <si>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</si>
  <si>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</si>
  <si>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</si>
  <si>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</si>
  <si>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</si>
  <si>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</si>
  <si>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</si>
  <si>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</si>
  <si>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</si>
  <si>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</si>
  <si>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</si>
  <si>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</si>
  <si>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</si>
  <si>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</si>
  <si>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</si>
  <si>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</si>
  <si>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</si>
  <si>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</si>
  <si>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</si>
  <si>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</si>
  <si>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</si>
  <si>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</si>
  <si>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</si>
  <si>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</si>
  <si>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</si>
  <si>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</si>
  <si>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</si>
  <si>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</si>
  <si>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</si>
  <si>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</si>
  <si>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</si>
  <si>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</si>
  <si>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</si>
  <si>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</si>
  <si>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</si>
  <si>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</si>
  <si>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</si>
  <si>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</si>
  <si>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</si>
  <si>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</si>
  <si>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</si>
  <si>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</si>
  <si>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</si>
  <si>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</si>
  <si>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</si>
  <si>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</si>
  <si>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</si>
  <si>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</si>
  <si>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</si>
  <si>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</si>
  <si>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</si>
  <si>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</si>
  <si>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</si>
  <si>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</si>
  <si>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</si>
  <si>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</si>
  <si>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</si>
  <si>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</si>
  <si>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</si>
  <si>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</si>
  <si>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</si>
  <si>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</si>
  <si>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</si>
  <si>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</si>
  <si>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</si>
  <si>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</si>
  <si>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</si>
  <si>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</si>
  <si>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</si>
  <si>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</si>
  <si>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</si>
  <si>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</si>
  <si>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</si>
  <si>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</si>
  <si>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</si>
  <si>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</si>
  <si>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</si>
  <si>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</si>
  <si>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</si>
  <si>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</si>
  <si>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</si>
  <si>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</si>
  <si>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</si>
  <si>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</si>
  <si>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</si>
  <si>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</si>
  <si>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</si>
  <si>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</si>
  <si>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</si>
  <si>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</si>
  <si>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</si>
  <si>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</si>
  <si>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</si>
  <si>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</si>
  <si>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</si>
  <si>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</si>
  <si>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</si>
  <si>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</si>
  <si>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</si>
  <si>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</si>
  <si>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</si>
  <si>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</si>
  <si>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</si>
  <si>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</si>
  <si>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</si>
  <si>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</si>
  <si>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</si>
  <si>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</si>
  <si>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</si>
  <si>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</si>
  <si>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</si>
  <si>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</si>
  <si>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</si>
  <si>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</si>
  <si>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</si>
  <si>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</si>
  <si>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</si>
  <si>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</si>
  <si>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</si>
  <si>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</si>
  <si>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</si>
  <si>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</si>
  <si>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</si>
  <si>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</si>
  <si>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</si>
  <si>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</si>
  <si>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</si>
  <si>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</si>
  <si>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</si>
  <si>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</si>
  <si>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</si>
  <si>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</si>
  <si>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</si>
  <si>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</si>
  <si>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</si>
  <si>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</si>
  <si>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</si>
  <si>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</si>
  <si>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</si>
  <si>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</si>
  <si>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</si>
  <si>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</si>
  <si>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</si>
  <si>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</si>
  <si>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</si>
  <si>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</si>
  <si>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</si>
  <si>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</si>
  <si>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</si>
  <si>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</si>
  <si>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</si>
  <si>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</si>
  <si>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</si>
  <si>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</si>
  <si>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</si>
  <si>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</si>
  <si>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</si>
  <si>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</si>
  <si>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</si>
  <si>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</si>
  <si>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</si>
  <si>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</si>
  <si>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</si>
  <si>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</si>
  <si>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</si>
  <si>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</si>
  <si>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</si>
  <si>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</si>
  <si>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</si>
  <si>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</si>
  <si>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</si>
  <si>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</si>
  <si>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</si>
  <si>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</si>
  <si>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</si>
  <si>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</si>
  <si>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</si>
  <si>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</si>
  <si>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</si>
  <si>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</si>
  <si>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</si>
  <si>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</si>
  <si>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</si>
  <si>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</si>
  <si>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</si>
  <si>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</si>
  <si>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</si>
  <si>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</si>
  <si>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</si>
  <si>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</si>
  <si>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</si>
  <si>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</si>
  <si>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</si>
  <si>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</si>
  <si>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</si>
  <si>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</si>
  <si>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</si>
  <si>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</si>
  <si>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</si>
  <si>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</si>
  <si>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</si>
  <si>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</si>
  <si>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</si>
  <si>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</si>
  <si>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</si>
  <si>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</si>
  <si>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</si>
  <si>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</si>
  <si>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</si>
  <si>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</si>
  <si>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</si>
  <si>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</si>
  <si>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</si>
  <si>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</si>
  <si>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</si>
  <si>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</si>
  <si>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</si>
  <si>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</si>
  <si>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</si>
  <si>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</si>
  <si>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</si>
  <si>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</si>
  <si>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</si>
  <si>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</si>
  <si>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</si>
  <si>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</si>
  <si>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</si>
  <si>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</si>
  <si>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</si>
  <si>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</si>
  <si>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</si>
  <si>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</si>
  <si>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</si>
  <si>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</si>
  <si>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</si>
  <si>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</si>
  <si>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</si>
  <si>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</si>
  <si>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</si>
  <si>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</si>
  <si>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</si>
  <si>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</si>
  <si>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</si>
  <si>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</si>
  <si>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</si>
  <si>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</si>
  <si>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</si>
  <si>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</si>
  <si>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</si>
  <si>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</si>
  <si>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</si>
  <si>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</si>
  <si>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</si>
  <si>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</si>
  <si>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</si>
  <si>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</si>
  <si>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</si>
  <si>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</si>
  <si>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</si>
  <si>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</si>
  <si>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</si>
  <si>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</si>
  <si>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</si>
  <si>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</si>
  <si>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</si>
  <si>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</si>
  <si>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</si>
  <si>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</si>
  <si>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</si>
  <si>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</si>
  <si>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</si>
  <si>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</si>
  <si>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</si>
  <si>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</si>
  <si>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</si>
  <si>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</si>
  <si>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</si>
  <si>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</si>
  <si>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</si>
  <si>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</si>
  <si>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</si>
  <si>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</si>
  <si>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</si>
  <si>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</si>
  <si>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</si>
  <si>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</si>
  <si>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</si>
  <si>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</si>
  <si>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</si>
  <si>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</si>
  <si>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</si>
  <si>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</si>
  <si>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</si>
  <si>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</si>
  <si>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</si>
  <si>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</si>
  <si>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</si>
  <si>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</si>
  <si>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</si>
  <si>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</si>
  <si>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</si>
  <si>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</si>
  <si>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</si>
  <si>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</si>
  <si>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</si>
  <si>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</si>
  <si>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</si>
  <si>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</si>
  <si>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</si>
  <si>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</si>
  <si>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</si>
  <si>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</si>
  <si>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</si>
  <si>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</si>
  <si>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</si>
  <si>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</si>
  <si>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</si>
  <si>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</si>
  <si>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</si>
  <si>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</si>
  <si>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</si>
  <si>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</si>
  <si>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</si>
  <si>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</si>
  <si>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</si>
  <si>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</si>
  <si>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</si>
  <si>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</si>
  <si>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</si>
  <si>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</si>
  <si>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</si>
  <si>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</si>
  <si>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</si>
  <si>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</si>
  <si>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</si>
  <si>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</si>
  <si>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</si>
  <si>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</si>
  <si>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</si>
  <si>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</si>
  <si>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</si>
  <si>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</si>
  <si>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</si>
  <si>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</si>
  <si>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</si>
  <si>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</si>
  <si>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</si>
  <si>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</si>
  <si>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</si>
  <si>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</si>
  <si>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</si>
  <si>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</si>
  <si>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</si>
  <si>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</si>
  <si>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</si>
  <si>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</si>
  <si>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</si>
  <si>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</si>
  <si>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</si>
  <si>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</si>
  <si>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</si>
  <si>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</si>
  <si>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</si>
  <si>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</si>
  <si>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</si>
  <si>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</si>
  <si>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</si>
  <si>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</si>
  <si>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</si>
  <si>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</si>
  <si>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</si>
  <si>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</si>
  <si>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</si>
  <si>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</si>
  <si>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</si>
  <si>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</si>
  <si>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</si>
  <si>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</si>
  <si>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</si>
  <si>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</si>
  <si>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</si>
  <si>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</si>
  <si>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</si>
  <si>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</si>
  <si>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</si>
  <si>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</si>
  <si>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</si>
  <si>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</si>
  <si>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</si>
  <si>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</si>
  <si>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</si>
  <si>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</si>
  <si>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</si>
  <si>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</si>
  <si>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</si>
  <si>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</si>
  <si>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</si>
  <si>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</si>
  <si>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</si>
  <si>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</si>
  <si>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</si>
  <si>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</si>
  <si>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</si>
  <si>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</si>
  <si>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</si>
  <si>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</si>
  <si>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</si>
  <si>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</si>
  <si>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</si>
  <si>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</si>
  <si>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</si>
  <si>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</si>
  <si>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</si>
  <si>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</si>
  <si>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</si>
  <si>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</si>
  <si>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</si>
  <si>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</si>
  <si>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</si>
  <si>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</si>
  <si>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</si>
  <si>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</si>
  <si>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</si>
  <si>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</si>
  <si>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</si>
  <si>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</si>
  <si>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</si>
  <si>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</si>
  <si>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</si>
  <si>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</si>
  <si>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</si>
  <si>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</si>
  <si>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</si>
  <si>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</si>
  <si>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</si>
  <si>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</si>
  <si>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</si>
  <si>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</si>
  <si>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</si>
  <si>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</si>
  <si>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</si>
  <si>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</si>
  <si>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</si>
  <si>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</si>
  <si>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</si>
  <si>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</si>
  <si>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</si>
  <si>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</si>
  <si>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</si>
  <si>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</si>
  <si>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</si>
  <si>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</si>
  <si>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</si>
  <si>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</si>
  <si>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</si>
  <si>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</si>
  <si>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</si>
  <si>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</si>
  <si>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</si>
  <si>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</si>
  <si>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</si>
  <si>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</si>
  <si>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</si>
  <si>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</si>
  <si>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</si>
  <si>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</si>
  <si>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</si>
  <si>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</si>
  <si>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</si>
  <si>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</si>
  <si>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</si>
  <si>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</si>
  <si>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</si>
  <si>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</si>
  <si>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</si>
  <si>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</si>
  <si>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</si>
  <si>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</si>
  <si>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</si>
  <si>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</si>
  <si>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</si>
  <si>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</si>
  <si>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</si>
  <si>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</si>
  <si>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</si>
  <si>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</si>
  <si>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</si>
  <si>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</si>
  <si>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</si>
  <si>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</si>
  <si>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</si>
  <si>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</si>
  <si>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</si>
  <si>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</si>
  <si>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</si>
  <si>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</si>
  <si>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</si>
  <si>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</si>
  <si>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</si>
  <si>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</si>
  <si>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</si>
  <si>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</si>
  <si>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</si>
  <si>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</si>
  <si>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</si>
  <si>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</si>
  <si>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</si>
  <si>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</si>
  <si>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</si>
  <si>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</si>
  <si>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</si>
  <si>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</si>
  <si>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</si>
  <si>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</si>
  <si>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</si>
  <si>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</si>
  <si>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</si>
  <si>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</si>
  <si>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</si>
  <si>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</si>
  <si>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</si>
  <si>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</si>
  <si>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</si>
  <si>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</si>
  <si>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</si>
  <si>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</si>
  <si>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</si>
  <si>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</si>
  <si>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</si>
  <si>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</si>
  <si>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</si>
  <si>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</si>
  <si>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</si>
  <si>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</si>
  <si>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</si>
  <si>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</si>
  <si>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</si>
  <si>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</si>
  <si>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</si>
  <si>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</si>
  <si>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</si>
  <si>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</si>
  <si>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</si>
  <si>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</si>
  <si>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</si>
  <si>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</si>
  <si>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</si>
  <si>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</si>
  <si>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</si>
  <si>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</si>
  <si>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</si>
  <si>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</si>
  <si>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</si>
  <si>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</si>
  <si>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</si>
  <si>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</si>
  <si>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</si>
  <si>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</si>
  <si>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</si>
  <si>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</si>
  <si>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</si>
  <si>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</si>
  <si>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</si>
  <si>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</si>
  <si>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</si>
  <si>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</si>
  <si>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</si>
  <si>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</si>
  <si>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</si>
  <si>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</si>
  <si>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</si>
  <si>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</si>
  <si>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</si>
  <si>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</si>
  <si>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</si>
  <si>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</si>
  <si>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</si>
  <si>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</si>
  <si>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</si>
  <si>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</si>
  <si>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</si>
  <si>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</si>
  <si>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</si>
  <si>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</si>
  <si>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</si>
  <si>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</si>
  <si>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</si>
  <si>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</si>
  <si>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</si>
  <si>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</si>
  <si>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</si>
  <si>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</si>
  <si>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</si>
  <si>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</si>
  <si>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</si>
  <si>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</si>
  <si>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</si>
  <si>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</si>
  <si>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</si>
  <si>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</si>
  <si>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</si>
  <si>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</si>
  <si>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</si>
  <si>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</si>
  <si>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</si>
  <si>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</si>
  <si>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</si>
  <si>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</si>
  <si>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</si>
  <si>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</si>
  <si>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</si>
  <si>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</si>
  <si>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</si>
  <si>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</si>
  <si>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</si>
  <si>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</si>
  <si>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</si>
  <si>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</si>
  <si>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</si>
  <si>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</si>
  <si>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</si>
  <si>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</si>
  <si>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</si>
  <si>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</si>
  <si>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</si>
  <si>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</si>
  <si>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</si>
  <si>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</si>
  <si>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</si>
  <si>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</si>
  <si>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</si>
  <si>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</si>
  <si>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</si>
  <si>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</si>
  <si>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</si>
  <si>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</si>
  <si>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</si>
  <si>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</si>
  <si>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</si>
  <si>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</si>
  <si>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</si>
  <si>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</si>
  <si>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</si>
  <si>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</si>
  <si>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</si>
  <si>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</si>
  <si>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</si>
  <si>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</si>
  <si>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</si>
  <si>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</si>
  <si>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</si>
  <si>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</si>
  <si>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</si>
  <si>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</si>
  <si>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</si>
  <si>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</si>
  <si>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</si>
  <si>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</si>
  <si>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</si>
  <si>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</si>
  <si>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</si>
  <si>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</si>
  <si>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</si>
  <si>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</si>
  <si>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</si>
  <si>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</si>
  <si>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</si>
  <si>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</si>
  <si>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</si>
  <si>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</si>
  <si>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</si>
  <si>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</si>
  <si>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</si>
  <si>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</si>
  <si>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</si>
  <si>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</si>
  <si>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</si>
  <si>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</si>
  <si>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</si>
  <si>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</si>
  <si>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</si>
  <si>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</si>
  <si>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</si>
  <si>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</si>
  <si>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</si>
  <si>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</si>
  <si>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</si>
  <si>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</si>
  <si>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</si>
  <si>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</si>
  <si>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</si>
  <si>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</si>
  <si>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</si>
  <si>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</si>
  <si>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</si>
  <si>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</si>
  <si>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</si>
  <si>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</si>
  <si>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</si>
  <si>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</si>
  <si>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</si>
  <si>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</si>
  <si>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</si>
  <si>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</si>
  <si>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</si>
  <si>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</si>
  <si>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</si>
  <si>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</si>
  <si>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</si>
  <si>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</si>
  <si>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</si>
  <si>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</si>
  <si>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</si>
  <si>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</si>
  <si>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</si>
  <si>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</si>
  <si>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</si>
  <si>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</si>
  <si>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</si>
  <si>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</si>
  <si>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</si>
  <si>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</si>
  <si>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</si>
  <si>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</si>
  <si>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</si>
  <si>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</si>
  <si>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</si>
  <si>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</si>
  <si>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</si>
  <si>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</si>
  <si>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</si>
  <si>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</si>
  <si>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</si>
  <si>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</si>
  <si>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</si>
  <si>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</si>
  <si>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</si>
  <si>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</si>
  <si>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</si>
  <si>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</si>
  <si>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</si>
  <si>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</si>
  <si>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</si>
  <si>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</si>
  <si>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</si>
  <si>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</si>
  <si>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</si>
  <si>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</si>
  <si>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</si>
  <si>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</si>
  <si>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</si>
  <si>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</si>
  <si>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</si>
  <si>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</si>
  <si>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</si>
  <si>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</si>
  <si>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</si>
  <si>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</si>
  <si>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</si>
  <si>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</si>
  <si>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</si>
  <si>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</si>
  <si>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</si>
  <si>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</si>
  <si>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</si>
  <si>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</si>
  <si>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</si>
  <si>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</si>
  <si>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</si>
  <si>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</si>
  <si>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</si>
  <si>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</si>
  <si>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</si>
  <si>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</si>
  <si>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</si>
  <si>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</si>
  <si>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</si>
  <si>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</si>
  <si>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</si>
  <si>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</si>
  <si>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</si>
  <si>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</si>
  <si>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</si>
  <si>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</si>
  <si>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</si>
  <si>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</si>
  <si>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</si>
  <si>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</si>
  <si>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</si>
  <si>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</si>
  <si>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</si>
  <si>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</si>
  <si>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</si>
  <si>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</si>
  <si>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</si>
  <si>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</si>
  <si>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</si>
  <si>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</si>
  <si>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</si>
  <si>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</si>
  <si>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</si>
  <si>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</si>
  <si>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</si>
  <si>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</si>
  <si>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</si>
  <si>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</si>
  <si>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</si>
  <si>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</si>
  <si>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</si>
  <si>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</si>
  <si>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</si>
  <si>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</si>
  <si>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</si>
  <si>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</si>
  <si>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</si>
  <si>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</si>
  <si>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</si>
  <si>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</si>
  <si>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</si>
  <si>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</si>
  <si>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</si>
  <si>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</si>
  <si>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</si>
  <si>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</si>
  <si>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</si>
  <si>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</si>
  <si>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</si>
  <si>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</si>
  <si>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</si>
  <si>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</si>
  <si>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</si>
  <si>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</si>
  <si>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</si>
  <si>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</si>
  <si>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</si>
  <si>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</si>
  <si>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</si>
  <si>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</si>
  <si>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</si>
  <si>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</si>
  <si>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</si>
  <si>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</si>
  <si>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</si>
  <si>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</si>
  <si>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</si>
  <si>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</si>
  <si>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</si>
  <si>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</si>
  <si>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</si>
  <si>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</si>
  <si>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</si>
  <si>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</si>
  <si>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</si>
  <si>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</si>
  <si>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</si>
  <si>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</si>
  <si>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</si>
  <si>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</si>
  <si>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</si>
  <si>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</si>
  <si>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</si>
  <si>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</si>
  <si>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</si>
  <si>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</si>
  <si>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</si>
  <si>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</si>
  <si>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</si>
  <si>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</si>
  <si>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</si>
  <si>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</si>
  <si>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</si>
  <si>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</si>
  <si>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</si>
  <si>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</si>
  <si>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</si>
  <si>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</si>
  <si>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</si>
  <si>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</si>
  <si>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</si>
  <si>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</si>
  <si>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</si>
  <si>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</si>
  <si>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</si>
  <si>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</si>
  <si>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</si>
  <si>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</si>
  <si>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</si>
  <si>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</si>
  <si>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</si>
  <si>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</si>
  <si>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</si>
  <si>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</si>
  <si>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</si>
  <si>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</si>
  <si>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</si>
  <si>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</si>
  <si>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</si>
  <si>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</si>
  <si>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</si>
  <si>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</si>
  <si>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</si>
  <si>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</si>
  <si>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</si>
  <si>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</si>
  <si>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</si>
  <si>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</si>
  <si>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</si>
  <si>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</si>
  <si>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</si>
  <si>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</si>
  <si>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</si>
  <si>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</si>
  <si>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</si>
  <si>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</si>
  <si>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</si>
  <si>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</si>
  <si>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</si>
  <si>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</si>
  <si>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</si>
  <si>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</si>
  <si>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</si>
  <si>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</si>
  <si>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</si>
  <si>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</si>
  <si>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</si>
  <si>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</si>
  <si>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</si>
  <si>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</si>
  <si>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</si>
  <si>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</si>
  <si>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</si>
  <si>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</si>
  <si>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</si>
  <si>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</si>
  <si>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</si>
  <si>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</si>
  <si>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</si>
  <si>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</si>
  <si>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</si>
  <si>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</si>
  <si>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</si>
  <si>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</si>
  <si>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</si>
  <si>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</si>
  <si>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</si>
  <si>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</si>
  <si>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</si>
  <si>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</si>
  <si>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</si>
  <si>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</si>
  <si>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</si>
  <si>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</si>
  <si>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</si>
  <si>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</si>
  <si>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</si>
  <si>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</si>
  <si>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</si>
  <si>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</si>
  <si>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</si>
  <si>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</si>
  <si>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</si>
  <si>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</si>
  <si>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</si>
  <si>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</si>
  <si>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</si>
  <si>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</si>
  <si>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</si>
  <si>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</si>
  <si>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</si>
  <si>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</si>
  <si>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</si>
  <si>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</si>
  <si>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</si>
  <si>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</si>
  <si>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</si>
  <si>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</si>
  <si>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</si>
  <si>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</si>
  <si>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</si>
  <si>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</si>
  <si>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</si>
  <si>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</si>
  <si>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</si>
  <si>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</si>
  <si>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</si>
  <si>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</si>
  <si>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</si>
  <si>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</si>
  <si>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</si>
  <si>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</si>
  <si>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</si>
  <si>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</si>
  <si>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</si>
  <si>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</si>
  <si>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</si>
  <si>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</si>
  <si>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</si>
  <si>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</si>
  <si>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</si>
  <si>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</si>
  <si>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</si>
  <si>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</si>
  <si>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</si>
  <si>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</si>
  <si>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</si>
  <si>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</si>
  <si>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</si>
  <si>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</si>
  <si>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</si>
  <si>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</si>
  <si>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</si>
  <si>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</si>
  <si>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</si>
  <si>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</si>
  <si>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</si>
  <si>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</si>
  <si>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</si>
  <si>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</si>
  <si>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</si>
  <si>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</si>
  <si>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</si>
  <si>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</si>
  <si>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</si>
  <si>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</si>
  <si>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</si>
  <si>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</si>
  <si>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</si>
  <si>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</si>
  <si>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</si>
  <si>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</si>
  <si>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</si>
  <si>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</si>
  <si>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</si>
  <si>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</si>
  <si>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</si>
  <si>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</si>
  <si>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</si>
  <si>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</si>
  <si>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</si>
  <si>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</si>
  <si>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</si>
  <si>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</si>
  <si>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</si>
  <si>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</si>
  <si>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</si>
  <si>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</si>
  <si>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</si>
  <si>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</si>
  <si>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</si>
  <si>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</si>
  <si>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</si>
  <si>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</si>
  <si>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</si>
  <si>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</si>
  <si>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</si>
  <si>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</si>
  <si>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</si>
  <si>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</si>
  <si>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</si>
  <si>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</si>
  <si>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</si>
  <si>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</si>
  <si>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</si>
  <si>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</si>
  <si>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</si>
  <si>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</si>
  <si>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</si>
  <si>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</si>
  <si>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</si>
  <si>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</si>
  <si>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</si>
  <si>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</si>
  <si>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</si>
  <si>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</si>
  <si>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</si>
  <si>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</si>
  <si>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</si>
  <si>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</si>
  <si>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</si>
  <si>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</si>
  <si>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</si>
  <si>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</si>
  <si>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</si>
  <si>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</si>
  <si>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</si>
  <si>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</si>
  <si>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</si>
  <si>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</si>
  <si>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</si>
  <si>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</si>
  <si>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</si>
  <si>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</si>
  <si>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</si>
  <si>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</si>
  <si>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</si>
  <si>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</si>
  <si>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</si>
  <si>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</si>
  <si>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</si>
  <si>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</si>
  <si>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</si>
  <si>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</si>
  <si>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</si>
  <si>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</si>
  <si>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</si>
  <si>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</si>
  <si>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</si>
  <si>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</si>
  <si>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</si>
  <si>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</si>
  <si>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</si>
  <si>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</si>
  <si>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</si>
  <si>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</si>
  <si>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</si>
  <si>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</si>
  <si>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</si>
  <si>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</si>
  <si>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</si>
  <si>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</si>
  <si>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</si>
  <si>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</si>
  <si>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</si>
  <si>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</si>
  <si>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</si>
  <si>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</si>
  <si>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</si>
  <si>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</si>
  <si>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</si>
  <si>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</si>
  <si>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</si>
  <si>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</si>
  <si>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</si>
  <si>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</si>
  <si>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</si>
  <si>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</si>
  <si>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</si>
  <si>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</si>
  <si>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</si>
  <si>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</si>
  <si>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</si>
  <si>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</si>
  <si>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</si>
  <si>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</si>
  <si>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</si>
  <si>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</si>
  <si>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</si>
  <si>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</si>
  <si>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</si>
  <si>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</si>
  <si>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</si>
  <si>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</si>
  <si>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</si>
  <si>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</si>
  <si>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</si>
  <si>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</si>
  <si>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</si>
  <si>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</si>
  <si>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</si>
  <si>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</si>
  <si>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</si>
  <si>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</si>
  <si>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</si>
  <si>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</si>
  <si>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</si>
  <si>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</si>
  <si>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</si>
  <si>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</si>
  <si>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</si>
  <si>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</si>
  <si>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</si>
  <si>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</si>
  <si>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</si>
  <si>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</si>
  <si>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</si>
  <si>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</si>
  <si>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</si>
  <si>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</si>
  <si>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</si>
  <si>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</si>
  <si>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</si>
  <si>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</si>
  <si>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</si>
  <si>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</si>
  <si>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</si>
  <si>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</si>
  <si>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</si>
  <si>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</si>
  <si>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</si>
  <si>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</si>
  <si>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</si>
  <si>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</si>
  <si>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</si>
  <si>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</si>
  <si>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</si>
  <si>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</si>
  <si>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</si>
  <si>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</si>
  <si>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</si>
  <si>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</si>
  <si>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</si>
  <si>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</si>
  <si>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</si>
  <si>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</si>
  <si>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</si>
  <si>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</si>
  <si>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</si>
  <si>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</si>
  <si>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</si>
  <si>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</si>
  <si>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</si>
  <si>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</si>
  <si>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</si>
  <si>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</si>
  <si>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</si>
  <si>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</si>
  <si>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</si>
  <si>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</si>
  <si>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</si>
  <si>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</si>
  <si>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</si>
  <si>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</si>
  <si>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</si>
  <si>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</si>
  <si>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</si>
  <si>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</si>
  <si>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</si>
  <si>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</si>
  <si>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</si>
  <si>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</si>
  <si>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</si>
  <si>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</si>
  <si>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</si>
  <si>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</si>
  <si>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</si>
  <si>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</si>
  <si>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</si>
  <si>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</si>
  <si>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</si>
  <si>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</si>
  <si>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</si>
  <si>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</si>
  <si>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</si>
  <si>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</si>
  <si>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</si>
  <si>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</si>
  <si>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</si>
  <si>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</si>
  <si>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</si>
  <si>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</si>
  <si>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</si>
  <si>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</si>
  <si>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</si>
  <si>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</si>
  <si>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</si>
  <si>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</si>
  <si>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</si>
  <si>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</si>
  <si>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</si>
  <si>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</si>
  <si>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</si>
  <si>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</si>
  <si>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</si>
  <si>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</si>
  <si>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</si>
  <si>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</si>
  <si>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</si>
  <si>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</si>
  <si>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</si>
  <si>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</si>
  <si>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</si>
  <si>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</si>
  <si>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</si>
  <si>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</si>
  <si>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</si>
  <si>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</si>
  <si>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</si>
  <si>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</si>
  <si>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</si>
  <si>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</si>
  <si>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</si>
  <si>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</si>
  <si>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</si>
  <si>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</si>
  <si>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</si>
  <si>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</si>
  <si>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</si>
  <si>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</si>
  <si>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</si>
  <si>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</si>
  <si>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</si>
  <si>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</si>
  <si>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</si>
  <si>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</si>
  <si>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</si>
  <si>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</si>
  <si>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</si>
  <si>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</si>
  <si>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</si>
  <si>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</si>
  <si>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</si>
  <si>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</si>
  <si>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</si>
  <si>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</si>
  <si>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</si>
  <si>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</si>
  <si>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</si>
  <si>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</si>
  <si>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</si>
  <si>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</si>
  <si>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</si>
  <si>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</si>
  <si>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</si>
  <si>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</si>
  <si>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</si>
  <si>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</si>
  <si>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</si>
  <si>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</si>
  <si>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</si>
  <si>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</si>
  <si>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</si>
  <si>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</si>
  <si>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</si>
  <si>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</si>
  <si>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</si>
  <si>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</si>
  <si>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</si>
  <si>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</si>
  <si>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</si>
  <si>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</si>
  <si>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</si>
  <si>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</si>
  <si>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</si>
  <si>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</si>
  <si>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</si>
  <si>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</si>
  <si>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</si>
  <si>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</si>
  <si>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</si>
  <si>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</si>
  <si>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</si>
  <si>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</si>
  <si>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</si>
  <si>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</si>
  <si>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</si>
  <si>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</si>
  <si>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</si>
  <si>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</si>
  <si>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</si>
  <si>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</si>
  <si>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</si>
  <si>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</si>
  <si>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</si>
  <si>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</si>
  <si>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</si>
  <si>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</si>
  <si>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</si>
  <si>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</si>
  <si>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</si>
  <si>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</si>
  <si>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</si>
  <si>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</si>
  <si>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</si>
  <si>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</si>
  <si>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</si>
  <si>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</si>
  <si>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</si>
  <si>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</si>
  <si>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</si>
  <si>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</si>
  <si>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</si>
  <si>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</si>
  <si>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</si>
  <si>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</si>
  <si>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</si>
  <si>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</si>
  <si>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</si>
  <si>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</si>
  <si>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</si>
  <si>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</si>
  <si>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</si>
  <si>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</si>
  <si>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</si>
  <si>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</si>
  <si>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</si>
  <si>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</si>
  <si>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</si>
  <si>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</si>
  <si>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</si>
  <si>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</si>
  <si>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</si>
  <si>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</si>
  <si>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</si>
  <si>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</si>
  <si>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</si>
  <si>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</si>
  <si>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</si>
  <si>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</si>
  <si>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</si>
  <si>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</si>
  <si>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</si>
  <si>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</si>
  <si>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</si>
  <si>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</si>
  <si>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</si>
  <si>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</si>
  <si>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</si>
  <si>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</si>
  <si>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</si>
  <si>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</si>
  <si>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</si>
  <si>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</si>
  <si>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</si>
  <si>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</si>
  <si>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</si>
  <si>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</si>
  <si>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</si>
  <si>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</si>
  <si>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</si>
  <si>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</si>
  <si>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</si>
  <si>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</si>
  <si>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</si>
  <si>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</si>
  <si>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</si>
  <si>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</si>
  <si>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</si>
  <si>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</si>
  <si>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</si>
  <si>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</si>
  <si>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</si>
  <si>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</si>
  <si>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</si>
  <si>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</si>
  <si>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</si>
  <si>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</si>
  <si>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</si>
  <si>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</si>
  <si>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</si>
  <si>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</si>
  <si>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</si>
  <si>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</si>
  <si>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</si>
  <si>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</si>
  <si>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</si>
  <si>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</si>
  <si>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</si>
  <si>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</si>
  <si>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</si>
  <si>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</si>
  <si>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</si>
  <si>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</si>
  <si>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</si>
  <si>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</si>
  <si>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</si>
  <si>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</si>
  <si>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</si>
  <si>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</si>
  <si>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</si>
  <si>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</si>
  <si>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</si>
  <si>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</si>
  <si>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</si>
  <si>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</si>
  <si>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</si>
  <si>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</si>
  <si>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</si>
  <si>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</si>
  <si>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</si>
  <si>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</si>
  <si>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</si>
  <si>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</si>
  <si>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</si>
  <si>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</si>
  <si>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</si>
  <si>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</si>
  <si>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</si>
  <si>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</si>
  <si>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</si>
  <si>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</si>
  <si>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</si>
  <si>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</si>
  <si>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</si>
  <si>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</si>
  <si>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</si>
  <si>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</si>
  <si>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</si>
  <si>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</si>
  <si>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</si>
  <si>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</si>
  <si>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</si>
  <si>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</si>
  <si>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</si>
  <si>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</si>
  <si>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</si>
  <si>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</si>
  <si>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</si>
  <si>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</si>
  <si>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</si>
  <si>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</si>
  <si>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</si>
  <si>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</si>
  <si>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</si>
  <si>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</si>
  <si>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</si>
  <si>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</si>
  <si>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</si>
  <si>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</si>
  <si>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</si>
  <si>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</si>
  <si>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</si>
  <si>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</si>
  <si>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</si>
  <si>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</si>
  <si>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</si>
  <si>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</si>
  <si>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</si>
  <si>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</si>
  <si>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</si>
  <si>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</si>
  <si>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</si>
  <si>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</si>
  <si>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</si>
  <si>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</si>
  <si>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</si>
  <si>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</si>
  <si>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</si>
  <si>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</si>
  <si>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</si>
  <si>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</si>
  <si>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</si>
  <si>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</si>
  <si>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</si>
  <si>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</si>
  <si>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</si>
  <si>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</si>
  <si>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</si>
  <si>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</si>
  <si>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</si>
  <si>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</si>
  <si>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</si>
  <si>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</si>
  <si>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</si>
  <si>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</si>
  <si>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</si>
  <si>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</si>
  <si>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</si>
  <si>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</si>
  <si>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</si>
  <si>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</si>
  <si>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</si>
  <si>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</si>
  <si>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</si>
  <si>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</si>
  <si>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</si>
  <si>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</si>
  <si>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</si>
  <si>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</si>
  <si>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</si>
  <si>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</si>
  <si>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</si>
  <si>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</si>
  <si>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</si>
  <si>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</si>
  <si>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</si>
  <si>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</si>
  <si>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</si>
  <si>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</si>
  <si>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</si>
  <si>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</si>
  <si>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</si>
  <si>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</si>
  <si>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</si>
  <si>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</si>
  <si>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</si>
  <si>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</si>
  <si>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</si>
  <si>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</si>
  <si>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</si>
  <si>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</si>
  <si>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</si>
  <si>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</si>
  <si>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</si>
  <si>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</si>
  <si>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</si>
  <si>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</si>
  <si>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</si>
  <si>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</si>
  <si>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</si>
  <si>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</si>
  <si>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</si>
  <si>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</si>
  <si>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</si>
  <si>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</si>
  <si>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</si>
  <si>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</si>
  <si>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</si>
  <si>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</si>
  <si>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</si>
  <si>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</si>
  <si>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</si>
  <si>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</si>
  <si>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</si>
  <si>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</si>
  <si>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</si>
  <si>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</si>
  <si>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</si>
  <si>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</si>
  <si>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</si>
  <si>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</si>
  <si>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</si>
  <si>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</si>
  <si>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</si>
  <si>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</si>
  <si>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</si>
  <si>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</si>
  <si>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</si>
  <si>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</si>
  <si>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</si>
  <si>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</si>
  <si>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</si>
  <si>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</si>
  <si>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</si>
  <si>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</si>
  <si>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</si>
  <si>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</si>
  <si>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</si>
  <si>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</si>
  <si>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</si>
  <si>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</si>
  <si>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</si>
  <si>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</si>
  <si>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</si>
  <si>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</si>
  <si>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</si>
  <si>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</si>
  <si>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</si>
  <si>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</si>
  <si>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</si>
  <si>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</si>
  <si>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</si>
  <si>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</si>
  <si>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</si>
  <si>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</si>
  <si>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</si>
  <si>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</si>
  <si>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</si>
  <si>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</si>
  <si>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</si>
  <si>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</si>
  <si>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</si>
  <si>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</si>
  <si>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</si>
  <si>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</si>
  <si>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</si>
  <si>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</si>
  <si>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</si>
  <si>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</si>
  <si>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</si>
  <si>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</si>
  <si>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</si>
  <si>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</si>
  <si>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</si>
  <si>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</si>
  <si>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</si>
  <si>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</si>
  <si>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</si>
  <si>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</si>
  <si>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</si>
  <si>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</si>
  <si>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</si>
  <si>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</si>
  <si>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</si>
  <si>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</si>
  <si>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</si>
  <si>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</si>
  <si>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</si>
  <si>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</si>
  <si>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</si>
  <si>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</si>
  <si>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</si>
  <si>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</si>
  <si>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</si>
  <si>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</si>
  <si>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</si>
  <si>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</si>
  <si>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</si>
  <si>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</si>
  <si>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</si>
  <si>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</si>
  <si>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</si>
  <si>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</si>
  <si>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</si>
  <si>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</si>
  <si>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</si>
  <si>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</si>
  <si>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</si>
  <si>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</si>
  <si>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</si>
  <si>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</si>
  <si>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</si>
  <si>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</si>
  <si>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</si>
  <si>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</si>
  <si>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</si>
  <si>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</si>
  <si>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</si>
  <si>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</si>
  <si>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</si>
  <si>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</si>
  <si>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</si>
  <si>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</si>
  <si>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</si>
  <si>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</si>
  <si>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</si>
  <si>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</si>
  <si>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</si>
  <si>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</si>
  <si>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</si>
  <si>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</si>
  <si>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</si>
  <si>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</si>
  <si>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</si>
  <si>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</si>
  <si>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</si>
  <si>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</si>
  <si>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</si>
  <si>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</si>
  <si>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</si>
  <si>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</si>
  <si>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</si>
  <si>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</si>
  <si>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</si>
  <si>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</si>
  <si>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</si>
  <si>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</si>
  <si>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</si>
  <si>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</si>
  <si>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</si>
  <si>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</si>
  <si>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</si>
  <si>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</si>
  <si>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</si>
  <si>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</si>
  <si>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</si>
  <si>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</si>
  <si>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</si>
  <si>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</si>
  <si>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</si>
  <si>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</si>
  <si>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</si>
  <si>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</si>
  <si>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</si>
  <si>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</si>
  <si>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</si>
  <si>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</si>
  <si>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</si>
  <si>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</si>
  <si>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</si>
  <si>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</si>
  <si>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</si>
  <si>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</si>
  <si>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</si>
  <si>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</si>
  <si>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</si>
  <si>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</si>
  <si>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</si>
  <si>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</si>
  <si>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</si>
  <si>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</si>
  <si>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</si>
  <si>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</si>
  <si>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</si>
  <si>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</si>
  <si>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</si>
  <si>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</si>
  <si>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</si>
  <si>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</si>
  <si>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</si>
  <si>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</si>
  <si>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</si>
  <si>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</si>
  <si>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</si>
  <si>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</si>
  <si>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</si>
  <si>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</si>
  <si>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</si>
  <si>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</si>
  <si>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</si>
  <si>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</si>
  <si>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</si>
  <si>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</si>
  <si>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</si>
  <si>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</si>
  <si>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</si>
  <si>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</si>
  <si>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</si>
  <si>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</si>
  <si>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</si>
  <si>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</si>
  <si>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</si>
  <si>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</si>
  <si>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</si>
  <si>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</si>
  <si>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</si>
  <si>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</si>
  <si>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</si>
  <si>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</si>
  <si>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</si>
  <si>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</si>
  <si>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</si>
  <si>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</si>
  <si>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</si>
  <si>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</si>
  <si>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</si>
  <si>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</si>
  <si>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</si>
  <si>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</si>
  <si>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</si>
  <si>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</si>
  <si>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</si>
  <si>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</si>
  <si>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</si>
  <si>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</si>
  <si>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</si>
  <si>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</si>
  <si>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</si>
  <si>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</si>
  <si>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</si>
  <si>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</si>
  <si>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</si>
  <si>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</si>
  <si>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</si>
  <si>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</si>
  <si>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</si>
  <si>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</si>
  <si>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</si>
  <si>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</si>
  <si>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</si>
  <si>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</si>
  <si>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</si>
  <si>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</si>
  <si>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</si>
  <si>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</si>
  <si>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</si>
  <si>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</si>
  <si>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</si>
  <si>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</si>
  <si>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</si>
  <si>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</si>
  <si>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</si>
  <si>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</si>
  <si>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</si>
  <si>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</si>
  <si>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</si>
  <si>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</si>
  <si>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</si>
  <si>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</si>
  <si>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</si>
  <si>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</si>
  <si>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</si>
  <si>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</si>
  <si>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</si>
  <si>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</si>
  <si>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</si>
  <si>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</si>
  <si>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</si>
  <si>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</si>
  <si>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</si>
  <si>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</si>
  <si>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</si>
  <si>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</si>
  <si>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</si>
  <si>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</si>
  <si>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</si>
  <si>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</si>
  <si>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</si>
  <si>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</si>
  <si>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</si>
  <si>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</si>
  <si>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</si>
  <si>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</si>
  <si>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</si>
  <si>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</si>
  <si>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</si>
  <si>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</si>
  <si>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</si>
  <si>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</si>
  <si>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</si>
  <si>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</si>
  <si>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</si>
  <si>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</si>
  <si>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</si>
  <si>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</si>
  <si>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</si>
  <si>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</si>
  <si>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</si>
  <si>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</si>
  <si>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</si>
  <si>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</si>
  <si>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</si>
  <si>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</si>
  <si>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</si>
  <si>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</si>
  <si>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</si>
  <si>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</si>
  <si>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</si>
  <si>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</si>
  <si>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</si>
  <si>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</si>
  <si>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</si>
  <si>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</si>
  <si>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</si>
  <si>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</si>
  <si>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</si>
  <si>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</si>
  <si>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</si>
  <si>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</si>
  <si>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</si>
  <si>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</si>
  <si>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</si>
  <si>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</si>
  <si>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</si>
  <si>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</si>
  <si>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</si>
  <si>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</si>
  <si>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</si>
  <si>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</si>
  <si>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</si>
  <si>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</si>
  <si>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</si>
  <si>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</si>
  <si>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</si>
  <si>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</si>
  <si>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</si>
  <si>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</si>
  <si>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</si>
  <si>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</si>
  <si>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</si>
  <si>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</si>
  <si>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</si>
  <si>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</si>
  <si>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</si>
  <si>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</si>
  <si>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</si>
  <si>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</si>
  <si>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</si>
  <si>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</si>
  <si>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</si>
  <si>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</si>
  <si>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</si>
  <si>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</si>
  <si>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</si>
  <si>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</si>
  <si>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</si>
  <si>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</si>
  <si>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</si>
  <si>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</si>
  <si>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</si>
  <si>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</si>
  <si>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</si>
  <si>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</si>
  <si>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</si>
  <si>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</si>
  <si>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</si>
  <si>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</si>
  <si>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</si>
  <si>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</si>
  <si>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</si>
  <si>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</si>
  <si>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</si>
  <si>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</si>
  <si>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</si>
  <si>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</si>
  <si>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</si>
  <si>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</si>
  <si>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</si>
  <si>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</si>
  <si>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</si>
  <si>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</si>
  <si>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</si>
  <si>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</si>
  <si>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</si>
  <si>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</si>
  <si>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</si>
  <si>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</si>
  <si>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</si>
  <si>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</si>
  <si>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</si>
  <si>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</si>
  <si>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</si>
  <si>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</si>
  <si>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</si>
  <si>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</si>
  <si>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</si>
  <si>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</si>
  <si>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</si>
  <si>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</si>
  <si>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</si>
  <si>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</si>
  <si>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</si>
  <si>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</si>
  <si>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</si>
  <si>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</si>
  <si>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</si>
  <si>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</si>
  <si>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</si>
  <si>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</si>
  <si>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</si>
  <si>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</si>
  <si>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</si>
  <si>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</si>
  <si>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</si>
  <si>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</si>
  <si>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</si>
  <si>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</si>
  <si>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</si>
  <si>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</si>
  <si>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</si>
  <si>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</si>
  <si>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</si>
  <si>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</si>
  <si>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</si>
  <si>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</si>
  <si>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</si>
  <si>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</si>
  <si>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</si>
  <si>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</si>
  <si>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</si>
  <si>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</si>
  <si>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</si>
  <si>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</si>
  <si>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</si>
  <si>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</si>
  <si>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</si>
  <si>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</si>
  <si>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</si>
  <si>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</si>
  <si>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</si>
  <si>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</si>
  <si>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</si>
  <si>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</si>
  <si>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</si>
  <si>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</si>
  <si>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</si>
  <si>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</si>
  <si>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</si>
  <si>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</si>
  <si>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</si>
  <si>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</si>
  <si>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</si>
  <si>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</si>
  <si>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</si>
  <si>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</si>
  <si>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</si>
  <si>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</si>
  <si>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</si>
  <si>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</si>
  <si>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</si>
  <si>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</si>
  <si>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</si>
  <si>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</si>
  <si>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</si>
  <si>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</si>
  <si>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</si>
  <si>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</si>
  <si>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</si>
  <si>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</si>
  <si>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</si>
  <si>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</si>
  <si>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</si>
  <si>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</si>
  <si>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</si>
  <si>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</si>
  <si>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</si>
  <si>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</si>
  <si>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</si>
  <si>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</si>
  <si>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</si>
  <si>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</si>
  <si>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</si>
  <si>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</si>
  <si>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</si>
  <si>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</si>
  <si>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</si>
  <si>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</si>
  <si>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</si>
  <si>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</si>
  <si>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</si>
  <si>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</si>
  <si>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</si>
  <si>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</si>
  <si>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</si>
  <si>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</si>
  <si>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</si>
  <si>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</si>
  <si>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</si>
  <si>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</si>
  <si>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</si>
  <si>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</si>
  <si>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</si>
  <si>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</si>
  <si>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</si>
  <si>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</si>
  <si>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</si>
  <si>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</si>
  <si>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</si>
  <si>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</si>
  <si>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</si>
  <si>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</si>
  <si>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</si>
  <si>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</si>
  <si>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</si>
  <si>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</si>
  <si>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</si>
  <si>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</si>
  <si>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</si>
  <si>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</si>
  <si>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</si>
  <si>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</si>
  <si>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</si>
  <si>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</si>
  <si>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</si>
  <si>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</si>
  <si>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</si>
  <si>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</si>
  <si>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</si>
  <si>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</si>
  <si>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</si>
  <si>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</si>
  <si>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</si>
  <si>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</si>
  <si>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</si>
  <si>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</si>
  <si>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</si>
  <si>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</si>
  <si>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</si>
  <si>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</si>
  <si>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</si>
  <si>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</si>
  <si>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</si>
  <si>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</si>
  <si>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</si>
  <si>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</si>
  <si>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</si>
  <si>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</si>
  <si>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</si>
  <si>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</si>
  <si>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</si>
  <si>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</si>
  <si>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</si>
  <si>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</si>
  <si>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</si>
  <si>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</si>
  <si>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</si>
  <si>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</si>
  <si>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</si>
  <si>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</si>
  <si>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</si>
  <si>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</si>
  <si>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</si>
  <si>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</si>
  <si>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</si>
  <si>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</si>
  <si>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</si>
  <si>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</si>
  <si>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</si>
  <si>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</si>
  <si>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</si>
  <si>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</si>
  <si>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</si>
  <si>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</si>
  <si>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</si>
  <si>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</si>
  <si>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</si>
  <si>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</si>
  <si>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</si>
  <si>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</si>
  <si>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</si>
  <si>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</si>
  <si>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</si>
  <si>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</si>
  <si>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</si>
  <si>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</si>
  <si>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</si>
  <si>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</si>
  <si>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</si>
  <si>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</si>
  <si>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</si>
  <si>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</si>
  <si>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</si>
  <si>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</si>
  <si>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</si>
  <si>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</si>
  <si>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</si>
  <si>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</si>
  <si>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</si>
  <si>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</si>
  <si>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</si>
  <si>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</si>
  <si>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</si>
  <si>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</si>
  <si>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</si>
  <si>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</si>
  <si>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</si>
  <si>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</si>
  <si>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</si>
  <si>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</si>
  <si>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</si>
  <si>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</si>
  <si>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</si>
  <si>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</si>
  <si>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</si>
  <si>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</si>
  <si>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</si>
  <si>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</si>
  <si>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</si>
  <si>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</si>
  <si>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</si>
  <si>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</si>
  <si>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</si>
  <si>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</si>
  <si>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</si>
  <si>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</si>
  <si>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</si>
  <si>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</si>
  <si>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</si>
  <si>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</si>
  <si>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</si>
  <si>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</si>
  <si>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</si>
  <si>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</si>
  <si>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</si>
  <si>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</si>
  <si>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</si>
  <si>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</si>
  <si>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</si>
  <si>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</si>
  <si>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</si>
  <si>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</si>
  <si>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</si>
  <si>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</si>
  <si>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</si>
  <si>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</si>
  <si>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</si>
  <si>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</si>
  <si>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</si>
  <si>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</si>
  <si>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</si>
  <si>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</si>
  <si>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</si>
  <si>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</si>
  <si>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</si>
  <si>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</si>
  <si>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</si>
  <si>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</si>
  <si>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</si>
  <si>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</si>
  <si>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</si>
  <si>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</si>
  <si>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</si>
  <si>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</si>
  <si>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</si>
  <si>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</si>
  <si>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</si>
  <si>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</si>
  <si>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</si>
  <si>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</si>
  <si>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</si>
  <si>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</si>
  <si>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</si>
  <si>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</si>
  <si>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</si>
  <si>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</si>
  <si>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</si>
  <si>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</si>
  <si>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</si>
  <si>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</si>
  <si>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</si>
  <si>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</si>
  <si>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</si>
  <si>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</si>
  <si>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</si>
  <si>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</si>
  <si>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</si>
  <si>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</si>
  <si>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</si>
  <si>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</si>
  <si>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</si>
  <si>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</si>
  <si>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</si>
  <si>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</si>
  <si>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</si>
  <si>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</si>
  <si>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</si>
  <si>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</si>
  <si>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</si>
  <si>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</si>
  <si>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</si>
  <si>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</si>
  <si>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</si>
  <si>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</si>
  <si>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</si>
  <si>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</si>
  <si>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</si>
  <si>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</si>
  <si>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</si>
  <si>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</si>
  <si>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</si>
  <si>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</si>
  <si>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</si>
  <si>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</si>
  <si>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</si>
  <si>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</si>
  <si>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</si>
  <si>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</si>
  <si>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</si>
  <si>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</si>
  <si>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</si>
  <si>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</si>
  <si>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</si>
  <si>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</si>
  <si>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</si>
  <si>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</si>
  <si>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</si>
  <si>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</si>
  <si>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</si>
  <si>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</si>
  <si>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</si>
  <si>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</si>
  <si>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</si>
  <si>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</si>
  <si>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</si>
  <si>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</si>
  <si>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</si>
  <si>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</si>
  <si>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</si>
  <si>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</si>
  <si>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</si>
  <si>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</si>
  <si>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</si>
  <si>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</si>
  <si>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</si>
  <si>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</si>
  <si>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</si>
  <si>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</si>
  <si>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</si>
  <si>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</si>
  <si>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</si>
  <si>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</si>
  <si>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</si>
  <si>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</si>
  <si>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</si>
  <si>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</si>
  <si>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</si>
  <si>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</si>
  <si>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</si>
  <si>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</si>
  <si>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</si>
  <si>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</si>
  <si>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</si>
  <si>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</si>
  <si>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</si>
  <si>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</si>
  <si>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</si>
  <si>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</si>
  <si>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</si>
  <si>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</si>
  <si>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</si>
  <si>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</si>
  <si>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</si>
  <si>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</si>
  <si>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</si>
  <si>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</si>
  <si>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</si>
  <si>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</si>
  <si>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</si>
  <si>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</si>
  <si>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</si>
  <si>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</si>
  <si>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</si>
  <si>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</si>
  <si>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</si>
  <si>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</si>
  <si>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</si>
  <si>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</si>
  <si>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</si>
  <si>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</si>
  <si>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</si>
  <si>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</si>
  <si>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</si>
  <si>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</si>
  <si>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</si>
  <si>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</si>
  <si>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</si>
  <si>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</si>
  <si>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</si>
  <si>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</si>
  <si>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</si>
  <si>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</si>
  <si>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</si>
  <si>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</si>
  <si>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</si>
  <si>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</si>
  <si>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</si>
  <si>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</si>
  <si>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</si>
  <si>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</si>
  <si>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</si>
  <si>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</si>
  <si>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</si>
  <si>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</si>
  <si>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</si>
  <si>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</si>
  <si>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</si>
  <si>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</si>
  <si>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</si>
  <si>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</si>
  <si>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</si>
  <si>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</si>
  <si>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</si>
  <si>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</si>
  <si>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</si>
  <si>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</si>
  <si>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</si>
  <si>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</si>
  <si>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</si>
  <si>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</si>
  <si>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</si>
  <si>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</si>
  <si>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</si>
  <si>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</si>
  <si>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</si>
  <si>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</si>
  <si>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</si>
  <si>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</si>
  <si>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</si>
  <si>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</si>
  <si>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</si>
  <si>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</si>
  <si>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</si>
  <si>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</si>
  <si>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</si>
  <si>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</si>
  <si>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</si>
  <si>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</si>
  <si>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</si>
  <si>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</si>
  <si>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</si>
  <si>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</si>
  <si>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</si>
  <si>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</si>
  <si>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</si>
  <si>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</si>
  <si>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</si>
  <si>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</si>
  <si>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</si>
  <si>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</si>
  <si>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</si>
  <si>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</si>
  <si>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</si>
  <si>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</si>
  <si>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</si>
  <si>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</si>
  <si>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</si>
  <si>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</si>
  <si>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</si>
  <si>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</si>
  <si>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</si>
  <si>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</si>
  <si>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</si>
  <si>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</si>
  <si>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</si>
  <si>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</si>
  <si>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</si>
  <si>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</si>
  <si>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</si>
  <si>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</si>
  <si>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</si>
  <si>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</si>
  <si>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</si>
  <si>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</si>
  <si>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</si>
  <si>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</si>
  <si>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</si>
  <si>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</si>
  <si>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</si>
  <si>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</si>
  <si>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</si>
  <si>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</si>
  <si>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</si>
  <si>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</si>
  <si>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</si>
  <si>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</si>
  <si>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</si>
  <si>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</si>
  <si>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</si>
  <si>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</si>
  <si>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</si>
  <si>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</si>
  <si>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</si>
  <si>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</si>
  <si>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</si>
  <si>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</si>
  <si>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</si>
  <si>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</si>
  <si>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</si>
  <si>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</si>
  <si>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</si>
  <si>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</si>
  <si>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</si>
  <si>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</si>
  <si>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</si>
  <si>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</si>
  <si>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</si>
  <si>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</si>
  <si>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</si>
  <si>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</si>
  <si>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</si>
  <si>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</si>
  <si>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</si>
  <si>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</si>
  <si>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</si>
  <si>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</si>
  <si>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</si>
  <si>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</si>
  <si>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</si>
  <si>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</si>
  <si>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</si>
  <si>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</si>
  <si>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</si>
  <si>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</si>
  <si>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</si>
  <si>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</si>
  <si>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</si>
  <si>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</si>
  <si>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</si>
  <si>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</si>
  <si>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</si>
  <si>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</si>
  <si>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</si>
  <si>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</si>
  <si>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</si>
  <si>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</si>
  <si>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</si>
  <si>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</si>
  <si>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</si>
  <si>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</si>
  <si>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</si>
  <si>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</si>
  <si>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</si>
  <si>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</si>
  <si>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</si>
  <si>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</si>
  <si>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</si>
  <si>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</si>
  <si>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</si>
  <si>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</si>
  <si>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</si>
  <si>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</si>
  <si>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</si>
  <si>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</si>
  <si>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</si>
  <si>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</si>
  <si>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</si>
  <si>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</si>
  <si>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</si>
  <si>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</si>
  <si>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</si>
  <si>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</si>
  <si>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</si>
  <si>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</si>
  <si>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</si>
  <si>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</si>
  <si>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</si>
  <si>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</si>
  <si>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</si>
  <si>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</si>
  <si>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</si>
  <si>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</si>
  <si>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</si>
  <si>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</si>
  <si>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</si>
  <si>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</si>
  <si>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</si>
  <si>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</si>
  <si>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</si>
  <si>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</si>
  <si>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</si>
  <si>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</si>
  <si>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</si>
  <si>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</si>
  <si>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</si>
  <si>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</si>
  <si>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</si>
  <si>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</si>
  <si>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</si>
  <si>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</si>
  <si>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</si>
  <si>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</si>
  <si>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</si>
  <si>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</si>
  <si>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</si>
  <si>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</si>
  <si>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</si>
  <si>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</si>
  <si>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</si>
  <si>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</si>
  <si>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</si>
  <si>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</si>
  <si>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</si>
  <si>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</si>
  <si>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</si>
  <si>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</si>
  <si>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</si>
  <si>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</si>
  <si>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</si>
  <si>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</si>
  <si>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</si>
  <si>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</si>
  <si>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</si>
  <si>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</si>
  <si>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</si>
  <si>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</si>
  <si>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</si>
  <si>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</si>
  <si>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</si>
  <si>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</si>
  <si>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</si>
  <si>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</si>
  <si>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</si>
  <si>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</si>
  <si>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</si>
  <si>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</si>
  <si>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</si>
  <si>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</si>
  <si>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</si>
  <si>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</si>
  <si>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</si>
  <si>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</si>
  <si>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</si>
  <si>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</si>
  <si>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</si>
  <si>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</si>
  <si>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</si>
  <si>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</si>
  <si>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</si>
  <si>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</si>
  <si>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</si>
  <si>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</si>
  <si>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</si>
  <si>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</si>
  <si>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</si>
  <si>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</si>
  <si>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</si>
  <si>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</si>
  <si>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</si>
  <si>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</si>
  <si>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</si>
  <si>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</si>
  <si>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</si>
  <si>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</si>
  <si>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</si>
  <si>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</si>
  <si>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</si>
  <si>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</si>
  <si>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</si>
  <si>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</si>
  <si>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</si>
  <si>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</si>
  <si>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</si>
  <si>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</si>
  <si>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</si>
  <si>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</si>
  <si>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</si>
  <si>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</si>
  <si>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</si>
  <si>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</si>
  <si>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</si>
  <si>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</si>
  <si>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</si>
  <si>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</si>
  <si>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</si>
  <si>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</si>
  <si>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</si>
  <si>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</si>
  <si>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</si>
  <si>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</si>
  <si>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</si>
  <si>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</si>
  <si>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</si>
  <si>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</si>
  <si>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</si>
  <si>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</si>
  <si>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</si>
  <si>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</si>
  <si>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</si>
  <si>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</si>
  <si>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</si>
  <si>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</si>
  <si>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</si>
  <si>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</si>
  <si>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</si>
  <si>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</si>
  <si>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</si>
  <si>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</si>
  <si>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</si>
  <si>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</si>
  <si>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</si>
  <si>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</si>
  <si>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</si>
  <si>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</si>
  <si>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</si>
  <si>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</si>
  <si>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</si>
  <si>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</si>
  <si>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</si>
  <si>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</si>
  <si>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</si>
  <si>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</si>
  <si>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</si>
  <si>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</si>
  <si>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</si>
  <si>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</si>
  <si>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</si>
  <si>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</si>
  <si>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</si>
  <si>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</si>
  <si>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</si>
  <si>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</si>
  <si>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</si>
  <si>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</si>
  <si>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</si>
  <si>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</si>
  <si>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</si>
  <si>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</si>
  <si>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</si>
  <si>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</si>
  <si>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</si>
  <si>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</si>
  <si>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</si>
  <si>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</si>
  <si>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</si>
  <si>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</si>
  <si>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</si>
  <si>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</si>
  <si>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</si>
  <si>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</si>
  <si>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</si>
  <si>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</si>
  <si>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</si>
  <si>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</si>
  <si>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</si>
  <si>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</si>
  <si>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</si>
  <si>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</si>
  <si>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</si>
  <si>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</si>
  <si>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</si>
  <si>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</si>
  <si>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</si>
  <si>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</si>
  <si>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</si>
  <si>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</si>
  <si>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</si>
  <si>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</si>
  <si>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</si>
  <si>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</si>
  <si>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</si>
  <si>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</si>
  <si>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</si>
  <si>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</si>
  <si>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</si>
  <si>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</si>
  <si>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</si>
  <si>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</si>
  <si>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</si>
  <si>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</si>
  <si>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</si>
  <si>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</si>
  <si>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</si>
  <si>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</si>
  <si>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</si>
  <si>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</si>
  <si>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</si>
  <si>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</si>
  <si>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</si>
  <si>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</si>
  <si>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</si>
  <si>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</si>
  <si>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</si>
  <si>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</si>
  <si>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</si>
  <si>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</si>
  <si>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</si>
  <si>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</si>
  <si>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</si>
  <si>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</si>
  <si>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</si>
  <si>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</si>
  <si>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</si>
  <si>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</si>
  <si>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</si>
  <si>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</si>
  <si>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</si>
  <si>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</si>
  <si>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</si>
  <si>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</si>
  <si>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</si>
  <si>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</si>
  <si>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</si>
  <si>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</si>
  <si>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</si>
  <si>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</si>
  <si>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</si>
  <si>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</si>
  <si>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</si>
  <si>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</si>
  <si>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</si>
  <si>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</si>
  <si>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</si>
  <si>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</si>
  <si>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</si>
  <si>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</si>
  <si>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</si>
  <si>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</si>
  <si>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</si>
  <si>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</si>
  <si>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</si>
  <si>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</si>
  <si>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</si>
  <si>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</si>
  <si>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</si>
  <si>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</si>
  <si>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</si>
  <si>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</si>
  <si>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</si>
  <si>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</si>
  <si>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</si>
  <si>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</si>
  <si>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</si>
  <si>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</si>
  <si>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</si>
  <si>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</si>
  <si>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</si>
  <si>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</si>
  <si>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</si>
  <si>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</si>
  <si>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</si>
  <si>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</si>
  <si>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</si>
  <si>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</si>
  <si>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</si>
  <si>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</si>
  <si>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</si>
  <si>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</si>
  <si>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</si>
  <si>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</si>
  <si>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</si>
  <si>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</si>
  <si>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</si>
  <si>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</si>
  <si>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</si>
  <si>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</si>
  <si>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</si>
  <si>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</si>
  <si>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</si>
  <si>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</si>
  <si>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</si>
  <si>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</si>
  <si>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</si>
  <si>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</si>
  <si>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</si>
  <si>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</si>
  <si>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</si>
  <si>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</si>
  <si>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</si>
  <si>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</si>
  <si>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</si>
  <si>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</si>
  <si>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</si>
  <si>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</si>
  <si>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</si>
  <si>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</si>
  <si>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</si>
  <si>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</si>
  <si>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</si>
  <si>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</si>
  <si>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</si>
  <si>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</si>
  <si>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</si>
  <si>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</si>
  <si>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</si>
  <si>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</si>
  <si>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</si>
  <si>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</si>
  <si>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</si>
  <si>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</si>
  <si>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</si>
  <si>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</si>
  <si>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</si>
  <si>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</si>
  <si>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</si>
  <si>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</si>
  <si>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</si>
  <si>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</si>
  <si>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</si>
  <si>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</si>
  <si>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</si>
  <si>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</si>
  <si>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</si>
  <si>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</si>
  <si>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</si>
  <si>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</si>
  <si>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</si>
  <si>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</si>
  <si>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</si>
  <si>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</si>
  <si>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</si>
  <si>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</si>
  <si>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</si>
  <si>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</si>
  <si>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</si>
  <si>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</si>
  <si>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</si>
  <si>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</si>
  <si>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</si>
  <si>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</si>
  <si>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</si>
  <si>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</si>
  <si>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</si>
  <si>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</si>
  <si>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</si>
  <si>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</si>
  <si>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</si>
  <si>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</si>
  <si>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</si>
  <si>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</si>
  <si>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</si>
  <si>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</si>
  <si>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</si>
  <si>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</si>
  <si>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</si>
  <si>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</si>
  <si>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</si>
  <si>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</si>
  <si>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</si>
  <si>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</si>
  <si>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</si>
  <si>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</si>
  <si>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</si>
  <si>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</si>
  <si>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</si>
  <si>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</si>
  <si>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</si>
  <si>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</si>
  <si>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</si>
  <si>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</si>
  <si>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</si>
  <si>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</si>
  <si>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</si>
  <si>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</si>
  <si>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</si>
  <si>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</si>
  <si>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</si>
  <si>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</si>
  <si>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</si>
  <si>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</si>
  <si>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</si>
  <si>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</si>
  <si>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</si>
  <si>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</si>
  <si>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</si>
  <si>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</si>
  <si>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</si>
  <si>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</si>
  <si>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</si>
  <si>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</si>
  <si>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</si>
  <si>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</si>
  <si>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</si>
  <si>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</si>
  <si>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</si>
  <si>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</si>
  <si>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</si>
  <si>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</si>
  <si>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</si>
  <si>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</si>
  <si>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</si>
  <si>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</si>
  <si>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</si>
  <si>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</si>
  <si>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</si>
  <si>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</si>
  <si>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</si>
  <si>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</si>
  <si>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</si>
  <si>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</si>
  <si>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</si>
  <si>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</si>
  <si>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</si>
  <si>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</si>
  <si>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</si>
  <si>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</si>
  <si>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</si>
  <si>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</si>
  <si>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</si>
  <si>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</si>
  <si>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</si>
  <si>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</si>
  <si>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</si>
  <si>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</si>
  <si>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</si>
  <si>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</si>
  <si>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</si>
  <si>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</si>
  <si>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</si>
  <si>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</si>
  <si>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</si>
  <si>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</si>
  <si>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</si>
  <si>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</si>
  <si>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</si>
  <si>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</si>
  <si>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</si>
  <si>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</si>
  <si>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</si>
  <si>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</si>
  <si>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</si>
  <si>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</si>
  <si>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</si>
  <si>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</si>
  <si>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</si>
  <si>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</si>
  <si>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</si>
  <si>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</si>
  <si>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</si>
  <si>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</si>
  <si>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</si>
  <si>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</si>
  <si>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</si>
  <si>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</si>
  <si>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</si>
  <si>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</si>
  <si>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</si>
  <si>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</si>
  <si>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</si>
  <si>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</si>
  <si>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</si>
  <si>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</si>
  <si>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</si>
  <si>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</si>
  <si>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</si>
  <si>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</si>
  <si>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</si>
  <si>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</si>
  <si>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</si>
  <si>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</si>
  <si>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</si>
  <si>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</si>
  <si>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</si>
  <si>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</si>
  <si>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</si>
  <si>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</si>
  <si>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</si>
  <si>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</si>
  <si>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</si>
  <si>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</si>
  <si>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</si>
  <si>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</si>
  <si>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</si>
  <si>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</si>
  <si>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</si>
  <si>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</si>
  <si>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</si>
  <si>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</si>
  <si>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</si>
  <si>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</si>
  <si>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</si>
  <si>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</si>
  <si>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</si>
  <si>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</si>
  <si>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</si>
  <si>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</si>
  <si>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</si>
  <si>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</si>
  <si>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</si>
  <si>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</si>
  <si>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</si>
  <si>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</si>
  <si>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</si>
  <si>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</si>
  <si>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</si>
  <si>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</si>
  <si>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</si>
  <si>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</si>
  <si>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</si>
  <si>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</si>
  <si>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</si>
  <si>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</si>
  <si>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</si>
  <si>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</si>
  <si>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</si>
  <si>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</si>
  <si>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</si>
  <si>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</si>
  <si>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</si>
  <si>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</si>
  <si>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</si>
  <si>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</si>
  <si>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</si>
  <si>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</si>
  <si>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</si>
  <si>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</si>
  <si>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</si>
  <si>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</si>
  <si>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</si>
  <si>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</si>
  <si>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</si>
  <si>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</si>
  <si>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</si>
  <si>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</si>
  <si>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</si>
  <si>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</si>
  <si>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</si>
  <si>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</si>
  <si>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</si>
  <si>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</si>
  <si>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</si>
  <si>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</si>
  <si>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</si>
  <si>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</si>
  <si>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</si>
  <si>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</si>
  <si>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</si>
  <si>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</si>
  <si>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</si>
  <si>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</si>
  <si>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</si>
  <si>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</si>
  <si>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</si>
  <si>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</si>
  <si>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</si>
  <si>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</si>
  <si>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</si>
  <si>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</si>
  <si>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</si>
  <si>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</si>
  <si>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</si>
  <si>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</si>
  <si>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</si>
  <si>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</si>
  <si>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</si>
  <si>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</si>
  <si>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</si>
  <si>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</si>
  <si>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</si>
  <si>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</si>
  <si>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</si>
  <si>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</si>
  <si>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</si>
  <si>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</si>
  <si>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</si>
  <si>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</si>
  <si>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</si>
  <si>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</si>
  <si>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</si>
  <si>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</si>
  <si>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</si>
  <si>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</si>
  <si>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</si>
  <si>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</si>
  <si>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</si>
  <si>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</si>
  <si>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</si>
  <si>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</si>
  <si>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</si>
  <si>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</si>
  <si>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</si>
  <si>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</si>
  <si>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</si>
  <si>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</si>
  <si>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</si>
  <si>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</si>
  <si>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</si>
  <si>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</si>
  <si>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</si>
  <si>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</si>
  <si>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</si>
  <si>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</si>
  <si>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</si>
  <si>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</si>
  <si>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</si>
  <si>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</si>
  <si>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</si>
  <si>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</si>
  <si>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</si>
  <si>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</si>
  <si>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</si>
  <si>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</si>
  <si>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</si>
  <si>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</si>
  <si>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</si>
  <si>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</si>
  <si>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</si>
  <si>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</si>
  <si>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</si>
  <si>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</si>
  <si>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</si>
  <si>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</si>
  <si>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</si>
  <si>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</si>
  <si>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</si>
  <si>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</si>
  <si>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</si>
  <si>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</si>
  <si>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</si>
  <si>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</si>
  <si>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</si>
  <si>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</si>
  <si>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</si>
  <si>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</si>
  <si>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</si>
  <si>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</si>
  <si>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</si>
  <si>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</si>
  <si>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</si>
  <si>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</si>
  <si>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</si>
  <si>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</si>
  <si>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</si>
  <si>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</si>
  <si>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</si>
  <si>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</si>
  <si>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</si>
  <si>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</si>
  <si>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</si>
  <si>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</si>
  <si>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</si>
  <si>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</si>
  <si>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</si>
  <si>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</si>
  <si>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</si>
  <si>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</si>
  <si>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</si>
  <si>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</si>
  <si>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</si>
  <si>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</si>
  <si>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</si>
  <si>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</si>
  <si>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</si>
  <si>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</si>
  <si>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</si>
  <si>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</si>
  <si>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</si>
  <si>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</si>
  <si>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</si>
  <si>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</si>
  <si>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</si>
  <si>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</si>
  <si>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</si>
  <si>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</si>
  <si>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</si>
  <si>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</si>
  <si>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</si>
  <si>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</si>
  <si>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</si>
  <si>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</si>
  <si>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</si>
  <si>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</si>
  <si>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</si>
  <si>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</si>
  <si>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</si>
  <si>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</si>
  <si>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</si>
  <si>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</si>
  <si>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</si>
  <si>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</si>
  <si>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</si>
  <si>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</si>
  <si>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</si>
  <si>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</si>
  <si>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</si>
  <si>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</si>
  <si>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</si>
  <si>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</si>
  <si>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</si>
  <si>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</si>
  <si>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</si>
  <si>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</si>
  <si>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</si>
  <si>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</si>
  <si>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</si>
  <si>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</si>
  <si>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</si>
  <si>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</si>
  <si>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</si>
  <si>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</si>
  <si>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</si>
  <si>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</si>
  <si>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</si>
  <si>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</si>
  <si>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</si>
  <si>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</si>
  <si>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</si>
  <si>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</si>
  <si>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</si>
  <si>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</si>
  <si>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</si>
  <si>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</si>
  <si>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</si>
  <si>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</si>
  <si>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</si>
  <si>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</si>
  <si>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</si>
  <si>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</si>
  <si>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</si>
  <si>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</si>
  <si>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</si>
  <si>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</si>
  <si>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</si>
  <si>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</si>
  <si>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</si>
  <si>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</si>
  <si>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</si>
  <si>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</si>
  <si>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</si>
  <si>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</si>
  <si>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</si>
  <si>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</si>
  <si>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</si>
  <si>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</si>
  <si>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</si>
  <si>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</si>
  <si>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</si>
  <si>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</si>
  <si>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</si>
  <si>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</si>
  <si>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</si>
  <si>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</si>
  <si>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</si>
  <si>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</si>
  <si>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</si>
  <si>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</si>
  <si>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</si>
  <si>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</si>
  <si>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</si>
  <si>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</si>
  <si>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</si>
  <si>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</si>
  <si>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</si>
  <si>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</si>
  <si>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</si>
  <si>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</si>
  <si>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</si>
  <si>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</si>
  <si>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</si>
  <si>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</si>
  <si>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</si>
  <si>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</si>
  <si>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</si>
  <si>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</si>
  <si>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</si>
  <si>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</si>
  <si>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</si>
  <si>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</si>
  <si>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</si>
  <si>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</si>
  <si>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</si>
  <si>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</si>
  <si>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</si>
  <si>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</si>
  <si>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</si>
  <si>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</si>
  <si>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</si>
  <si>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</si>
  <si>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</si>
  <si>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</si>
  <si>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</si>
  <si>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</si>
  <si>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</si>
  <si>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</si>
  <si>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</si>
  <si>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</si>
  <si>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</si>
  <si>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</si>
  <si>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</si>
  <si>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</si>
  <si>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</si>
  <si>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</si>
  <si>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</si>
  <si>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</si>
  <si>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</si>
  <si>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</si>
  <si>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</si>
  <si>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</si>
  <si>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</si>
  <si>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</si>
  <si>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</si>
  <si>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</si>
  <si>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</si>
  <si>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</si>
  <si>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</si>
  <si>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</si>
  <si>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</si>
  <si>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</si>
  <si>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</si>
  <si>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</si>
  <si>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</si>
  <si>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</si>
  <si>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</si>
  <si>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</si>
  <si>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</si>
  <si>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</si>
  <si>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</si>
  <si>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</si>
  <si>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</si>
  <si>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</si>
  <si>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</si>
  <si>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</si>
  <si>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</si>
  <si>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</si>
  <si>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</si>
  <si>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</si>
  <si>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</si>
  <si>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</si>
  <si>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</si>
  <si>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</si>
  <si>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</si>
  <si>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</si>
  <si>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</si>
  <si>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</si>
  <si>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</si>
  <si>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</si>
  <si>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</si>
  <si>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</si>
  <si>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</si>
  <si>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</si>
  <si>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</si>
  <si>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</si>
  <si>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</si>
  <si>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</si>
  <si>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</si>
  <si>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</si>
  <si>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</si>
  <si>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</si>
  <si>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</si>
  <si>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</si>
  <si>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</si>
  <si>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</si>
  <si>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</si>
  <si>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</si>
  <si>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</si>
  <si>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</si>
  <si>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</si>
  <si>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</si>
  <si>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</si>
  <si>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</si>
  <si>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</si>
  <si>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</si>
  <si>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</si>
  <si>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</si>
  <si>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</si>
  <si>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</si>
  <si>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</si>
  <si>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</si>
  <si>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</si>
  <si>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</si>
  <si>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</si>
  <si>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</si>
  <si>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</si>
  <si>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</si>
  <si>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</si>
  <si>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</si>
  <si>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</si>
  <si>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</si>
  <si>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</si>
  <si>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</si>
  <si>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</si>
  <si>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</si>
  <si>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</si>
  <si>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</si>
  <si>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</si>
  <si>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</si>
  <si>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</si>
  <si>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</si>
  <si>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</si>
  <si>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</si>
  <si>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</si>
  <si>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</si>
  <si>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</si>
  <si>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</si>
  <si>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</si>
  <si>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</si>
  <si>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</si>
  <si>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</si>
  <si>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</si>
  <si>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</si>
  <si>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</si>
  <si>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</si>
  <si>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</si>
  <si>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</si>
  <si>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</si>
  <si>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</si>
  <si>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</si>
  <si>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</si>
  <si>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</si>
  <si>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</si>
  <si>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</si>
  <si>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</si>
  <si>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</si>
  <si>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</si>
  <si>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</si>
  <si>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</si>
  <si>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</si>
  <si>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</si>
  <si>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</si>
  <si>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</si>
  <si>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</si>
  <si>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</si>
  <si>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</si>
  <si>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</si>
  <si>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</si>
  <si>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</si>
  <si>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</si>
  <si>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</si>
  <si>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</si>
  <si>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</si>
  <si>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</si>
  <si>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</si>
  <si>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</si>
  <si>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</si>
  <si>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</si>
  <si>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</si>
  <si>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</si>
  <si>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</si>
  <si>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</si>
  <si>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</si>
  <si>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</si>
  <si>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</si>
  <si>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</si>
  <si>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</si>
  <si>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</si>
  <si>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</si>
  <si>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</si>
  <si>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</si>
  <si>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</si>
  <si>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</si>
  <si>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</si>
  <si>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</si>
  <si>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</si>
  <si>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</si>
  <si>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</si>
  <si>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</si>
  <si>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</si>
  <si>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</si>
  <si>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</si>
  <si>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</si>
  <si>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</si>
  <si>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</si>
  <si>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</si>
  <si>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</si>
  <si>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</si>
  <si>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</si>
  <si>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</si>
  <si>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</si>
  <si>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</si>
  <si>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</si>
  <si>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</si>
  <si>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</si>
  <si>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</si>
  <si>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</si>
  <si>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</si>
  <si>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</si>
  <si>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</si>
  <si>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</si>
  <si>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</si>
  <si>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</si>
  <si>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</si>
  <si>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</si>
  <si>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</si>
  <si>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</si>
  <si>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</si>
  <si>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</si>
  <si>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</si>
  <si>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</si>
  <si>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</si>
  <si>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</si>
  <si>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</si>
  <si>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</si>
  <si>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</si>
  <si>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</si>
  <si>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</si>
  <si>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</si>
  <si>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</si>
  <si>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</si>
  <si>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</si>
  <si>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</si>
  <si>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</si>
  <si>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</si>
  <si>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</si>
  <si>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</si>
  <si>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</si>
  <si>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</si>
  <si>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</si>
  <si>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</si>
  <si>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</si>
  <si>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</si>
  <si>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</si>
  <si>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</si>
  <si>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</si>
  <si>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</si>
  <si>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</si>
  <si>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</si>
  <si>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</si>
  <si>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</si>
  <si>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</si>
  <si>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</si>
  <si>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</si>
  <si>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</si>
  <si>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</si>
  <si>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</si>
  <si>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</si>
  <si>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</si>
  <si>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</si>
  <si>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</si>
  <si>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</si>
  <si>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</si>
  <si>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</si>
  <si>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</si>
  <si>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</si>
  <si>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</si>
  <si>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</si>
  <si>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</si>
  <si>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</si>
  <si>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</si>
  <si>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</si>
  <si>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</si>
  <si>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</si>
  <si>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</si>
  <si>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</si>
  <si>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</si>
  <si>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</si>
  <si>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</si>
  <si>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</si>
  <si>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</si>
  <si>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</si>
  <si>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</si>
  <si>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</si>
  <si>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</si>
  <si>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</si>
  <si>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</si>
  <si>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</si>
  <si>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</si>
  <si>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</si>
  <si>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</si>
  <si>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</si>
  <si>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</si>
  <si>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</si>
  <si>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</si>
  <si>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</si>
  <si>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</si>
  <si>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</si>
  <si>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</si>
  <si>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</si>
  <si>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</si>
  <si>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</si>
  <si>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</si>
  <si>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</si>
  <si>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</si>
  <si>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</si>
  <si>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</si>
  <si>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</si>
  <si>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</si>
  <si>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</si>
  <si>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</si>
  <si>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</si>
  <si>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</si>
  <si>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</si>
  <si>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</si>
  <si>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</si>
  <si>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</si>
  <si>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</si>
  <si>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</si>
  <si>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</si>
  <si>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</si>
  <si>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</si>
  <si>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</si>
  <si>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</si>
  <si>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</si>
  <si>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</si>
  <si>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</si>
  <si>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</si>
  <si>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</si>
  <si>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</si>
  <si>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</si>
  <si>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</si>
  <si>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</si>
  <si>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</si>
  <si>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</si>
  <si>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</si>
  <si>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</si>
  <si>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</si>
  <si>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</si>
  <si>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</si>
  <si>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</si>
  <si>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</si>
  <si>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</si>
  <si>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</si>
  <si>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</si>
  <si>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</si>
  <si>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</si>
  <si>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</si>
  <si>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</si>
  <si>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</si>
  <si>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</si>
  <si>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</si>
  <si>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</si>
  <si>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</si>
  <si>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</si>
  <si>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</si>
  <si>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</si>
  <si>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</si>
  <si>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</si>
  <si>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</si>
  <si>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</si>
  <si>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</si>
  <si>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</si>
  <si>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</si>
  <si>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</si>
  <si>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</si>
  <si>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</si>
  <si>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</si>
  <si>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</si>
  <si>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</si>
  <si>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</si>
  <si>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</si>
  <si>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</si>
  <si>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</si>
  <si>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</si>
  <si>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</si>
  <si>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</si>
  <si>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</si>
  <si>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</si>
  <si>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</si>
  <si>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</si>
  <si>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</si>
  <si>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</si>
  <si>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</si>
  <si>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</si>
  <si>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</si>
  <si>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</si>
  <si>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</si>
  <si>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</si>
  <si>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</si>
  <si>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</si>
  <si>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</si>
  <si>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</si>
  <si>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</si>
  <si>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</si>
  <si>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</si>
  <si>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</si>
  <si>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</si>
  <si>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</si>
  <si>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</si>
  <si>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</si>
  <si>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</si>
  <si>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</si>
  <si>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</si>
  <si>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</si>
  <si>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</si>
  <si>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</si>
  <si>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</si>
  <si>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</si>
  <si>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</si>
  <si>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</si>
  <si>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</si>
  <si>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</si>
  <si>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</si>
  <si>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</si>
  <si>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</si>
  <si>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</si>
  <si>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</si>
  <si>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</si>
  <si>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</si>
  <si>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</si>
  <si>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</si>
  <si>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</si>
  <si>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</si>
  <si>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</si>
  <si>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</si>
  <si>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</si>
  <si>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</si>
  <si>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</si>
  <si>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</si>
  <si>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</si>
  <si>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</si>
  <si>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</si>
  <si>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</si>
  <si>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</si>
  <si>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</si>
  <si>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</si>
  <si>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</si>
  <si>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</si>
  <si>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</si>
  <si>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</si>
  <si>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</si>
  <si>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</si>
  <si>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</si>
  <si>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</si>
  <si>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</si>
  <si>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</si>
  <si>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</si>
  <si>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</si>
  <si>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</si>
  <si>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</si>
  <si>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</si>
  <si>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</si>
  <si>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</si>
  <si>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</si>
  <si>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</si>
  <si>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</si>
  <si>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</si>
  <si>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</si>
  <si>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</si>
  <si>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</si>
  <si>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</si>
  <si>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</si>
  <si>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</si>
  <si>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</si>
  <si>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</si>
  <si>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</si>
  <si>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</si>
  <si>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</si>
  <si>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</si>
  <si>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</si>
  <si>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</si>
  <si>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</si>
  <si>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</si>
  <si>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</si>
  <si>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</si>
  <si>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</si>
  <si>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</si>
  <si>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</si>
  <si>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</si>
  <si>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</si>
  <si>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</si>
  <si>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</si>
  <si>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</si>
  <si>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</si>
  <si>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</si>
  <si>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</si>
  <si>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</si>
  <si>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</si>
  <si>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</si>
  <si>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</si>
  <si>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</si>
  <si>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</si>
  <si>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</si>
  <si>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</si>
  <si>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</si>
  <si>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</si>
  <si>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</si>
  <si>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</si>
  <si>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</si>
  <si>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</si>
  <si>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</si>
  <si>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</si>
  <si>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</si>
  <si>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</si>
  <si>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</si>
  <si>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</si>
  <si>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</si>
  <si>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</si>
  <si>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</si>
  <si>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</si>
  <si>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</si>
  <si>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</si>
  <si>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</si>
  <si>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</si>
  <si>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</si>
  <si>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</si>
  <si>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</si>
  <si>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</si>
  <si>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</si>
  <si>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</si>
  <si>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</si>
  <si>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</si>
  <si>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</si>
  <si>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</si>
  <si>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</si>
  <si>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</si>
  <si>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</si>
  <si>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</si>
  <si>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</si>
  <si>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</si>
  <si>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</si>
  <si>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</si>
  <si>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</si>
  <si>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</si>
  <si>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</si>
  <si>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</si>
  <si>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</si>
  <si>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</si>
  <si>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</si>
  <si>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</si>
  <si>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</si>
  <si>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</si>
  <si>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</si>
  <si>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</si>
  <si>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</si>
  <si>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</si>
  <si>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</si>
  <si>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</si>
  <si>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</si>
  <si>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</si>
  <si>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</si>
  <si>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</si>
  <si>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</si>
  <si>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</si>
  <si>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</si>
  <si>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</si>
  <si>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</si>
  <si>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</si>
  <si>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</si>
  <si>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</si>
  <si>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</si>
  <si>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</si>
  <si>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</si>
  <si>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</si>
  <si>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</si>
  <si>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</si>
  <si>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</si>
  <si>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</si>
  <si>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</si>
  <si>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</si>
  <si>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</si>
  <si>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</si>
  <si>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</si>
  <si>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</si>
  <si>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</si>
  <si>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</si>
  <si>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</si>
  <si>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</si>
  <si>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</si>
  <si>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</si>
  <si>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</si>
  <si>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</si>
  <si>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</si>
  <si>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</si>
  <si>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</si>
  <si>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</si>
  <si>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</si>
  <si>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</si>
  <si>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</si>
  <si>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</si>
  <si>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</si>
  <si>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</si>
  <si>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</si>
  <si>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</si>
  <si>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</si>
  <si>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</si>
  <si>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</si>
  <si>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</si>
  <si>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</si>
  <si>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</si>
  <si>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</si>
  <si>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</si>
  <si>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</si>
  <si>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</si>
  <si>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</si>
  <si>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</si>
  <si>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</si>
  <si>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</si>
  <si>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</si>
  <si>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</si>
  <si>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</si>
  <si>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</si>
  <si>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</si>
  <si>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</si>
  <si>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</si>
  <si>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</si>
  <si>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</si>
  <si>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</si>
  <si>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</si>
  <si>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</si>
  <si>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</si>
  <si>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</si>
  <si>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</si>
  <si>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</si>
  <si>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</si>
  <si>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</si>
  <si>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</si>
  <si>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</si>
  <si>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</si>
  <si>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</si>
  <si>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</si>
  <si>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</si>
  <si>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</si>
  <si>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</si>
  <si>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</si>
  <si>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</si>
  <si>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</si>
  <si>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</si>
  <si>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</si>
  <si>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</si>
  <si>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</si>
  <si>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</si>
  <si>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</si>
  <si>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</si>
  <si>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</si>
  <si>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</si>
  <si>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</si>
  <si>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</si>
  <si>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</si>
  <si>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</si>
  <si>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</si>
  <si>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</si>
  <si>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</si>
  <si>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</si>
  <si>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</si>
  <si>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</si>
  <si>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</si>
  <si>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</si>
  <si>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</si>
  <si>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</si>
  <si>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</si>
  <si>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</si>
  <si>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</si>
  <si>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</si>
  <si>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</si>
  <si>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</si>
  <si>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</si>
  <si>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</si>
  <si>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</si>
  <si>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</si>
  <si>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</si>
  <si>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</si>
  <si>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</si>
  <si>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</si>
  <si>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</si>
  <si>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</si>
  <si>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</si>
  <si>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</si>
  <si>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</si>
  <si>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</si>
  <si>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</si>
  <si>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</si>
  <si>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</si>
  <si>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</si>
  <si>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</si>
  <si>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</si>
  <si>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</si>
  <si>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</si>
  <si>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</si>
  <si>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</si>
  <si>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</si>
  <si>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</si>
  <si>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</si>
  <si>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</si>
  <si>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</si>
  <si>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</si>
  <si>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</si>
  <si>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</si>
  <si>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</si>
  <si>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</si>
  <si>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</si>
  <si>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</si>
  <si>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</si>
  <si>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</si>
  <si>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</si>
  <si>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</si>
  <si>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</si>
  <si>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</si>
  <si>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</si>
  <si>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</si>
  <si>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</si>
  <si>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</si>
  <si>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</si>
  <si>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</si>
  <si>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</si>
  <si>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</si>
  <si>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</si>
  <si>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</si>
  <si>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</si>
  <si>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</si>
  <si>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</si>
  <si>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</si>
  <si>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</si>
  <si>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</si>
  <si>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</si>
  <si>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</si>
  <si>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</si>
  <si>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</si>
  <si>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</si>
  <si>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</si>
  <si>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</si>
  <si>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</si>
  <si>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</si>
  <si>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</si>
  <si>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</si>
  <si>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</si>
  <si>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</si>
  <si>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</si>
  <si>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</si>
  <si>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</si>
  <si>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</si>
  <si>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</si>
  <si>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</si>
  <si>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</si>
  <si>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</si>
  <si>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</si>
  <si>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</si>
  <si>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</si>
  <si>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</si>
  <si>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</si>
  <si>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</si>
  <si>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</si>
  <si>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</si>
  <si>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</si>
  <si>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</si>
  <si>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</si>
  <si>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</si>
  <si>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</si>
  <si>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</si>
  <si>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</si>
  <si>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</si>
  <si>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</si>
  <si>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</si>
  <si>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</si>
  <si>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</si>
  <si>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</si>
  <si>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</si>
  <si>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</si>
  <si>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</si>
  <si>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</si>
  <si>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</si>
  <si>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</si>
  <si>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</si>
  <si>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</si>
  <si>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</si>
  <si>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</si>
  <si>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</si>
  <si>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</si>
  <si>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</si>
  <si>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</si>
  <si>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</si>
  <si>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</si>
  <si>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</si>
  <si>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</si>
  <si>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</si>
  <si>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</si>
  <si>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</si>
  <si>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</si>
  <si>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</si>
  <si>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</si>
  <si>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</si>
  <si>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</si>
  <si>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</si>
  <si>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</si>
  <si>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</si>
  <si>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</si>
  <si>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</si>
  <si>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</si>
  <si>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</si>
  <si>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</si>
  <si>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</si>
  <si>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</si>
  <si>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</si>
  <si>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</si>
  <si>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</si>
  <si>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</si>
  <si>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</si>
  <si>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</si>
  <si>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</si>
  <si>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</si>
  <si>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</si>
  <si>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</si>
  <si>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</si>
  <si>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</si>
  <si>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</si>
  <si>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</si>
  <si>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</si>
  <si>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</si>
  <si>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</si>
  <si>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</si>
  <si>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</si>
  <si>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</si>
  <si>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</si>
  <si>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</si>
  <si>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</si>
  <si>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</si>
  <si>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</si>
  <si>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</si>
  <si>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</si>
  <si>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</si>
  <si>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</si>
  <si>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</si>
  <si>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</si>
  <si>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</si>
  <si>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</si>
  <si>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</si>
  <si>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</si>
  <si>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</si>
  <si>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</si>
  <si>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</si>
  <si>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</si>
  <si>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</si>
  <si>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</si>
  <si>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</si>
  <si>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</si>
  <si>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</si>
  <si>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</si>
  <si>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</si>
  <si>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</si>
  <si>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</si>
  <si>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</si>
  <si>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</si>
  <si>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</si>
  <si>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</si>
  <si>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</si>
  <si>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</si>
  <si>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</si>
  <si>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</si>
  <si>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</si>
  <si>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</si>
  <si>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</si>
  <si>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</si>
  <si>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</si>
  <si>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</si>
  <si>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</si>
  <si>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</si>
  <si>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</si>
  <si>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</si>
  <si>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</si>
  <si>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</si>
  <si>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</si>
  <si>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</si>
  <si>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</si>
  <si>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</si>
  <si>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</si>
  <si>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</si>
  <si>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</si>
  <si>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</si>
  <si>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</si>
  <si>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</si>
  <si>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</si>
  <si>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</si>
  <si>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</si>
  <si>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</si>
  <si>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</si>
  <si>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</si>
  <si>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</si>
  <si>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</si>
  <si>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</si>
  <si>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</si>
  <si>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</si>
  <si>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</si>
  <si>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</si>
  <si>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</si>
  <si>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</si>
  <si>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</si>
  <si>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</si>
  <si>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</si>
  <si>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</si>
  <si>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</si>
  <si>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</si>
  <si>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</si>
  <si>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</si>
  <si>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</si>
  <si>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</si>
  <si>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</si>
  <si>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</si>
  <si>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</si>
  <si>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</si>
  <si>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</si>
  <si>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</si>
  <si>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</si>
  <si>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</si>
  <si>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</si>
  <si>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</si>
  <si>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</si>
  <si>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</si>
  <si>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</si>
  <si>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</si>
  <si>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</si>
  <si>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</si>
  <si>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</si>
  <si>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</si>
  <si>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</si>
  <si>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</si>
  <si>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</si>
  <si>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</si>
  <si>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</si>
  <si>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</si>
  <si>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</si>
  <si>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</si>
  <si>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</si>
  <si>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</si>
  <si>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</si>
  <si>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</si>
  <si>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</si>
  <si>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</si>
  <si>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</si>
  <si>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</si>
  <si>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</si>
  <si>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</si>
  <si>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</si>
  <si>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</si>
  <si>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</si>
  <si>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</si>
  <si>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</si>
  <si>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</si>
  <si>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</si>
  <si>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</si>
  <si>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</si>
  <si>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</si>
  <si>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</si>
  <si>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</si>
  <si>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</si>
  <si>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</si>
  <si>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</si>
  <si>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</si>
  <si>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</si>
  <si>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</si>
  <si>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</si>
  <si>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</si>
  <si>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</si>
  <si>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</si>
  <si>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</si>
  <si>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</si>
  <si>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</si>
  <si>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</si>
  <si>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</si>
  <si>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</si>
  <si>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</si>
  <si>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</si>
  <si>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</si>
  <si>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</si>
  <si>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</si>
  <si>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</si>
  <si>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</si>
  <si>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</si>
  <si>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</si>
  <si>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</si>
  <si>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</si>
  <si>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</si>
  <si>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</si>
  <si>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</si>
  <si>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</si>
  <si>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</si>
  <si>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</si>
  <si>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</si>
  <si>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</si>
  <si>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</si>
  <si>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</si>
  <si>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</si>
  <si>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</si>
  <si>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</si>
  <si>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</si>
  <si>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</si>
  <si>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</si>
  <si>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</si>
  <si>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</si>
  <si>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</si>
  <si>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</si>
  <si>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</si>
  <si>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</si>
  <si>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</si>
  <si>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</si>
  <si>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</si>
  <si>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</si>
  <si>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</si>
  <si>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</si>
  <si>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</si>
  <si>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</si>
  <si>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</si>
  <si>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</si>
  <si>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</si>
  <si>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</si>
  <si>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</si>
  <si>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</si>
  <si>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</si>
  <si>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</si>
  <si>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</si>
  <si>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</si>
  <si>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</si>
  <si>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</si>
  <si>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</si>
  <si>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</si>
  <si>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</si>
  <si>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</si>
  <si>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</si>
  <si>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</si>
  <si>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</si>
  <si>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</si>
  <si>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</si>
  <si>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</si>
  <si>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</si>
  <si>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</si>
  <si>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</si>
  <si>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</si>
  <si>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</si>
  <si>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</si>
  <si>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</si>
  <si>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</si>
  <si>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</si>
  <si>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</si>
  <si>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</si>
  <si>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</si>
  <si>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</si>
  <si>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</si>
  <si>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</si>
  <si>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</si>
  <si>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</si>
  <si>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</si>
  <si>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</si>
  <si>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</si>
  <si>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</si>
  <si>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</si>
  <si>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</si>
  <si>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</si>
  <si>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</si>
  <si>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</si>
  <si>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</si>
  <si>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</si>
  <si>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</si>
  <si>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</si>
  <si>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</si>
  <si>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</si>
  <si>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</si>
  <si>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</si>
  <si>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</si>
  <si>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</si>
  <si>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</si>
  <si>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</si>
  <si>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</si>
  <si>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</si>
  <si>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</si>
  <si>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</si>
  <si>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</si>
  <si>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</si>
  <si>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</si>
  <si>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</si>
  <si>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</si>
  <si>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</si>
  <si>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</si>
  <si>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</si>
  <si>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</si>
  <si>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</si>
  <si>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</si>
  <si>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</si>
  <si>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</si>
  <si>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</si>
  <si>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</si>
  <si>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</si>
  <si>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</si>
  <si>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</si>
  <si>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</si>
  <si>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</si>
  <si>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</si>
  <si>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</si>
  <si>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</si>
  <si>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</si>
  <si>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</si>
  <si>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</si>
  <si>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</si>
  <si>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</si>
  <si>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</si>
  <si>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</si>
  <si>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</si>
  <si>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</si>
  <si>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</si>
  <si>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</si>
  <si>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</si>
  <si>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</si>
  <si>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</si>
  <si>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</si>
  <si>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</si>
  <si>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</si>
  <si>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</si>
  <si>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</si>
  <si>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</si>
  <si>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</si>
  <si>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</si>
  <si>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</si>
  <si>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</si>
  <si>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</si>
  <si>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</si>
  <si>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</si>
  <si>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</si>
  <si>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</si>
  <si>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</si>
  <si>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</si>
  <si>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</si>
  <si>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</si>
  <si>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</si>
  <si>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</si>
  <si>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</si>
  <si>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</si>
  <si>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</si>
  <si>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</si>
  <si>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</si>
  <si>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</si>
  <si>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</si>
  <si>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</si>
  <si>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</si>
  <si>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</si>
  <si>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</si>
  <si>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</si>
  <si>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</si>
  <si>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</si>
  <si>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</si>
  <si>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</si>
  <si>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</si>
  <si>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</si>
  <si>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</si>
  <si>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</si>
  <si>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</si>
  <si>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</si>
  <si>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</si>
  <si>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</si>
  <si>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</si>
  <si>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</si>
  <si>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</si>
  <si>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</si>
  <si>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</si>
  <si>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</si>
  <si>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</si>
  <si>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</si>
  <si>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</si>
  <si>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</si>
  <si>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</si>
  <si>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</si>
  <si>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</si>
  <si>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</si>
  <si>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</si>
  <si>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</si>
  <si>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</si>
  <si>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</si>
  <si>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</si>
  <si>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</si>
  <si>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</si>
  <si>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</si>
  <si>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</si>
  <si>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</si>
  <si>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</si>
  <si>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</si>
  <si>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</si>
  <si>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</si>
  <si>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</si>
  <si>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</si>
  <si>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</si>
  <si>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</si>
  <si>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</si>
  <si>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</si>
  <si>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</si>
  <si>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</si>
  <si>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</si>
  <si>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</si>
  <si>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</si>
  <si>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</si>
  <si>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</si>
  <si>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</si>
  <si>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</si>
  <si>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</si>
  <si>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</si>
  <si>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</si>
  <si>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</si>
  <si>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</si>
  <si>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</si>
  <si>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</si>
  <si>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</si>
  <si>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</si>
  <si>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</si>
  <si>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</si>
  <si>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</si>
  <si>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</si>
  <si>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</si>
  <si>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</si>
  <si>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</si>
  <si>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</si>
  <si>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</si>
  <si>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</si>
  <si>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</si>
  <si>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</si>
  <si>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</si>
  <si>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</si>
  <si>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</si>
  <si>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</si>
  <si>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</si>
  <si>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</si>
  <si>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</si>
  <si>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</si>
  <si>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</si>
  <si>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</si>
  <si>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</si>
  <si>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</si>
  <si>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</si>
  <si>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</si>
  <si>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</si>
  <si>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</si>
  <si>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</si>
  <si>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</si>
  <si>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</si>
  <si>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</si>
  <si>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</si>
  <si>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</si>
  <si>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</si>
  <si>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</si>
  <si>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</si>
  <si>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</si>
  <si>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</si>
  <si>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</si>
  <si>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</si>
  <si>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</si>
  <si>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</si>
  <si>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</si>
  <si>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</si>
  <si>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</si>
  <si>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</si>
  <si>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</si>
  <si>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</si>
  <si>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</si>
  <si>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</si>
  <si>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</si>
  <si>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</si>
  <si>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</si>
  <si>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</si>
  <si>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</si>
  <si>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</si>
  <si>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</si>
  <si>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</si>
  <si>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</si>
  <si>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</si>
  <si>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</si>
  <si>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</si>
  <si>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</si>
  <si>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</si>
  <si>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</si>
  <si>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</si>
  <si>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</si>
  <si>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</si>
  <si>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</si>
  <si>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</si>
  <si>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</si>
  <si>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</si>
  <si>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</si>
  <si>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</si>
  <si>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</si>
  <si>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</si>
  <si>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</si>
  <si>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</si>
  <si>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</si>
  <si>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</si>
  <si>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</si>
  <si>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</si>
  <si>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</si>
  <si>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</si>
  <si>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</si>
  <si>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</si>
  <si>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</si>
  <si>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</si>
  <si>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</si>
  <si>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</si>
  <si>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</si>
  <si>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</si>
  <si>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</si>
  <si>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</si>
  <si>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</si>
  <si>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</si>
  <si>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</si>
  <si>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</si>
  <si>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</si>
  <si>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</si>
  <si>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</si>
  <si>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</si>
  <si>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</si>
  <si>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</si>
  <si>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</si>
  <si>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</si>
  <si>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</si>
  <si>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</si>
  <si>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</si>
  <si>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</si>
  <si>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</si>
  <si>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</si>
  <si>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</si>
  <si>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</si>
  <si>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</si>
  <si>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</si>
  <si>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</si>
  <si>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</si>
  <si>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</si>
  <si>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</si>
  <si>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</si>
  <si>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</si>
  <si>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</si>
  <si>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</si>
  <si>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</si>
  <si>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</si>
  <si>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</si>
  <si>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</si>
  <si>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</si>
  <si>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</si>
  <si>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</si>
  <si>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</si>
  <si>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</si>
  <si>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</si>
  <si>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</si>
  <si>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</si>
  <si>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</si>
  <si>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</si>
  <si>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</si>
  <si>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</si>
  <si>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</si>
  <si>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</si>
  <si>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</si>
  <si>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</si>
  <si>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</si>
  <si>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</si>
  <si>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</si>
  <si>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</si>
  <si>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</si>
  <si>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</si>
  <si>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</si>
  <si>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</si>
  <si>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</si>
  <si>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</si>
  <si>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</si>
  <si>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</si>
  <si>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</si>
  <si>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</si>
  <si>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</si>
  <si>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</si>
  <si>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</si>
  <si>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</si>
  <si>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</si>
  <si>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</si>
  <si>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</si>
  <si>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</si>
  <si>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</si>
  <si>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</si>
  <si>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</si>
  <si>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</si>
  <si>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</si>
  <si>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</si>
  <si>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</si>
  <si>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</si>
  <si>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</si>
  <si>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</si>
  <si>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</si>
  <si>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</si>
  <si>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</si>
  <si>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</si>
  <si>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</si>
  <si>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</si>
  <si>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</si>
  <si>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</si>
  <si>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</si>
  <si>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</si>
  <si>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</si>
  <si>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</si>
  <si>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</si>
  <si>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</si>
  <si>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</si>
  <si>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</si>
  <si>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</si>
  <si>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</si>
  <si>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</si>
  <si>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</si>
  <si>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</si>
  <si>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</si>
  <si>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</si>
  <si>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</si>
  <si>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</si>
  <si>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</si>
  <si>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</si>
  <si>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</si>
  <si>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</si>
  <si>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</si>
  <si>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</si>
  <si>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</si>
  <si>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</si>
  <si>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</si>
  <si>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</si>
  <si>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</si>
  <si>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</si>
  <si>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</si>
  <si>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</si>
  <si>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</si>
  <si>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</si>
  <si>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</si>
  <si>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</si>
  <si>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</si>
  <si>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</si>
  <si>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</si>
  <si>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</si>
  <si>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</si>
  <si>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</si>
  <si>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</si>
  <si>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</si>
  <si>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</si>
  <si>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</si>
  <si>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</si>
  <si>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</si>
  <si>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</si>
  <si>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</si>
  <si>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</si>
  <si>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</si>
  <si>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</si>
  <si>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</si>
  <si>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</si>
  <si>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</si>
  <si>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</si>
  <si>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</si>
  <si>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</si>
  <si>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</si>
  <si>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</si>
  <si>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</si>
  <si>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</si>
  <si>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</si>
  <si>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</si>
  <si>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</si>
  <si>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</si>
  <si>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</si>
  <si>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</si>
  <si>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</si>
  <si>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</si>
  <si>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</si>
  <si>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</si>
  <si>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</si>
  <si>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</si>
  <si>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</si>
  <si>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</si>
  <si>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</si>
  <si>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</si>
  <si>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</si>
  <si>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</si>
  <si>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</si>
  <si>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</si>
  <si>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</si>
  <si>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</si>
  <si>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</si>
  <si>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</si>
  <si>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</si>
  <si>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</si>
  <si>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</si>
  <si>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</si>
  <si>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</si>
  <si>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</si>
  <si>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</si>
  <si>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</si>
  <si>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</si>
  <si>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</si>
  <si>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</si>
  <si>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</si>
  <si>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</si>
  <si>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</si>
  <si>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</si>
  <si>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</si>
  <si>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</si>
  <si>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</si>
  <si>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</si>
  <si>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</si>
  <si>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</si>
  <si>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</si>
  <si>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</si>
  <si>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</si>
  <si>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</si>
  <si>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</si>
  <si>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</si>
  <si>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</si>
  <si>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</si>
  <si>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</si>
  <si>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</si>
  <si>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</si>
  <si>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</si>
  <si>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</si>
  <si>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</si>
  <si>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</si>
  <si>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</si>
  <si>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</si>
  <si>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</si>
  <si>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</si>
  <si>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</si>
  <si>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</si>
  <si>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</si>
  <si>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</si>
  <si>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</si>
  <si>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</si>
  <si>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</si>
  <si>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</si>
  <si>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</si>
  <si>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</si>
  <si>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</si>
  <si>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</si>
  <si>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</si>
  <si>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</si>
  <si>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</si>
  <si>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</si>
  <si>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</si>
  <si>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</si>
  <si>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</si>
  <si>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</si>
  <si>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</si>
  <si>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</si>
  <si>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</si>
  <si>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</si>
  <si>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</si>
  <si>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</si>
  <si>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</si>
  <si>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</si>
  <si>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</si>
  <si>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</si>
  <si>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</si>
  <si>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</si>
  <si>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</si>
  <si>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</si>
  <si>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</si>
  <si>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</si>
  <si>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</si>
  <si>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</si>
  <si>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</si>
  <si>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</si>
  <si>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</si>
  <si>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</si>
  <si>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</si>
  <si>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</si>
  <si>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</si>
  <si>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</si>
  <si>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</si>
  <si>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</si>
  <si>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</si>
  <si>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</si>
  <si>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</si>
  <si>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</si>
  <si>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</si>
  <si>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</si>
  <si>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</si>
  <si>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</si>
  <si>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</si>
  <si>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</si>
  <si>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</si>
  <si>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</si>
  <si>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</si>
  <si>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</si>
  <si>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</si>
  <si>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</si>
  <si>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</si>
  <si>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</si>
  <si>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</si>
  <si>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</si>
  <si>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</si>
  <si>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</si>
  <si>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</si>
  <si>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</si>
  <si>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</si>
  <si>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</si>
  <si>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</si>
  <si>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</si>
  <si>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</si>
  <si>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</si>
  <si>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</si>
  <si>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</si>
  <si>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</si>
  <si>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</si>
  <si>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</si>
  <si>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</si>
  <si>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</si>
  <si>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</si>
  <si>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</si>
  <si>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</si>
  <si>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</si>
  <si>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</si>
  <si>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</si>
  <si>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</si>
  <si>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</si>
  <si>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</si>
  <si>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</si>
  <si>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</si>
  <si>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</si>
  <si>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</si>
  <si>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</si>
  <si>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</si>
  <si>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</si>
  <si>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</si>
  <si>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</si>
  <si>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</si>
  <si>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</si>
  <si>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</si>
  <si>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</si>
  <si>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</si>
  <si>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</si>
  <si>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</si>
  <si>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</si>
  <si>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</si>
  <si>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</si>
  <si>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</si>
  <si>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</si>
  <si>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</si>
  <si>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</si>
  <si>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</si>
  <si>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</si>
  <si>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</si>
  <si>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</si>
  <si>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</si>
  <si>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</si>
  <si>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</si>
  <si>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</si>
  <si>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</si>
  <si>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</si>
  <si>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</si>
  <si>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</si>
  <si>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</si>
  <si>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</si>
  <si>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</si>
  <si>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</si>
  <si>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</si>
  <si>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</si>
  <si>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</si>
  <si>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</si>
  <si>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</si>
  <si>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</si>
  <si>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</si>
  <si>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</si>
  <si>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</si>
  <si>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</si>
  <si>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</si>
  <si>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</si>
  <si>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</si>
  <si>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</si>
  <si>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</si>
  <si>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</si>
  <si>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</si>
  <si>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</si>
  <si>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</si>
  <si>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</si>
  <si>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</si>
  <si>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</si>
  <si>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</si>
  <si>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</si>
  <si>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</si>
  <si>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</si>
  <si>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</si>
  <si>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</si>
  <si>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</si>
  <si>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</si>
  <si>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</si>
  <si>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</si>
  <si>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</si>
  <si>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</si>
  <si>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</si>
  <si>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</si>
  <si>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</si>
  <si>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</si>
  <si>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</si>
  <si>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</si>
  <si>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</si>
  <si>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</si>
  <si>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</si>
  <si>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</si>
  <si>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</si>
  <si>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</si>
  <si>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</si>
  <si>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</si>
  <si>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</si>
  <si>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</si>
  <si>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</si>
  <si>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</si>
  <si>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</si>
  <si>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</si>
  <si>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</si>
  <si>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</si>
  <si>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</si>
  <si>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</si>
  <si>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</si>
  <si>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</si>
  <si>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</si>
  <si>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</si>
  <si>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</si>
  <si>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</si>
  <si>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</si>
  <si>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</si>
  <si>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</si>
  <si>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</si>
  <si>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</si>
  <si>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</si>
  <si>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</si>
  <si>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</si>
  <si>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</si>
  <si>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</si>
  <si>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</si>
  <si>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</si>
  <si>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</si>
  <si>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</si>
  <si>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</si>
  <si>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</si>
  <si>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</si>
  <si>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</si>
  <si>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</si>
  <si>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</si>
  <si>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</si>
  <si>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</si>
  <si>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</si>
  <si>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</si>
  <si>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</si>
  <si>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</si>
  <si>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</si>
  <si>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</si>
  <si>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</si>
  <si>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</si>
  <si>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</si>
  <si>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</si>
  <si>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</si>
  <si>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</si>
  <si>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</si>
  <si>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</si>
  <si>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</si>
  <si>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</si>
  <si>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</si>
  <si>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</si>
  <si>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</si>
  <si>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</si>
  <si>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</si>
  <si>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</si>
  <si>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</si>
  <si>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</si>
  <si>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</si>
  <si>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</si>
  <si>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</si>
  <si>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</si>
  <si>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</si>
  <si>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</si>
  <si>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</si>
  <si>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</si>
  <si>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</si>
  <si>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</si>
  <si>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</si>
  <si>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</si>
  <si>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</si>
  <si>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</si>
  <si>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</si>
  <si>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</si>
  <si>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</si>
  <si>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</si>
  <si>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</si>
  <si>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</si>
  <si>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</si>
  <si>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</si>
  <si>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</si>
  <si>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</si>
  <si>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</si>
  <si>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</si>
  <si>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</si>
  <si>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</si>
  <si>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</si>
  <si>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</si>
  <si>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</si>
  <si>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</si>
  <si>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</si>
  <si>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</si>
  <si>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</si>
  <si>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</si>
  <si>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</si>
  <si>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</si>
  <si>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</si>
  <si>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</si>
  <si>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</si>
  <si>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</si>
  <si>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</si>
  <si>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</si>
  <si>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</si>
  <si>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</si>
  <si>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</si>
  <si>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</si>
  <si>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</si>
  <si>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</si>
  <si>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</si>
  <si>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</si>
  <si>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</si>
  <si>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</si>
  <si>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</si>
  <si>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</si>
  <si>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</si>
  <si>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</si>
  <si>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</si>
  <si>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</si>
  <si>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</si>
  <si>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</si>
  <si>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</si>
  <si>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</si>
  <si>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</si>
  <si>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</si>
  <si>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</si>
  <si>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</si>
  <si>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</si>
  <si>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</si>
  <si>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</si>
  <si>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</si>
  <si>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</si>
  <si>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</si>
  <si>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</si>
  <si>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</si>
  <si>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</si>
  <si>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</si>
  <si>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</si>
  <si>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</si>
  <si>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</si>
  <si>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</si>
  <si>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</si>
  <si>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</si>
  <si>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</si>
  <si>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</si>
  <si>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</si>
  <si>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</si>
  <si>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</si>
  <si>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</si>
  <si>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</si>
  <si>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</si>
  <si>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</si>
  <si>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</si>
  <si>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</si>
  <si>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</si>
  <si>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</si>
  <si>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</si>
  <si>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</si>
  <si>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</si>
  <si>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</si>
  <si>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</si>
  <si>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</si>
  <si>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</si>
  <si>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</si>
  <si>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</si>
  <si>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</si>
  <si>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</si>
  <si>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</si>
  <si>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</si>
  <si>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</si>
  <si>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</si>
  <si>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</si>
  <si>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</si>
  <si>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</si>
  <si>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</si>
  <si>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</si>
  <si>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</si>
  <si>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</si>
  <si>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</si>
  <si>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</si>
  <si>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</si>
  <si>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</si>
  <si>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</si>
  <si>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</si>
  <si>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</si>
  <si>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</si>
  <si>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</si>
  <si>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</si>
  <si>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</si>
  <si>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</si>
  <si>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</si>
  <si>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</si>
  <si>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</si>
  <si>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</si>
  <si>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</si>
  <si>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</si>
  <si>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</si>
  <si>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</si>
  <si>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</si>
  <si>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</si>
  <si>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</si>
  <si>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</si>
  <si>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</si>
  <si>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</si>
  <si>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</si>
  <si>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</si>
  <si>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</si>
  <si>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</si>
  <si>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</si>
  <si>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</si>
  <si>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</si>
  <si>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</si>
  <si>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</si>
  <si>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</si>
  <si>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</si>
  <si>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</si>
  <si>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</si>
  <si>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</si>
  <si>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</si>
  <si>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</si>
  <si>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</si>
  <si>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</si>
  <si>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</si>
  <si>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</si>
  <si>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</si>
  <si>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</si>
  <si>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</si>
  <si>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</si>
  <si>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</si>
  <si>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</si>
  <si>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</si>
  <si>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</si>
  <si>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</si>
  <si>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</si>
  <si>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</si>
  <si>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</si>
  <si>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</si>
  <si>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</si>
  <si>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</si>
  <si>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</si>
  <si>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</si>
  <si>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</si>
  <si>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</si>
  <si>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</si>
  <si>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</si>
  <si>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</si>
  <si>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</si>
  <si>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</si>
  <si>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</si>
  <si>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</si>
  <si>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</si>
  <si>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</si>
  <si>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</si>
  <si>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</si>
  <si>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</si>
  <si>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</si>
  <si>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</si>
  <si>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</si>
  <si>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</si>
  <si>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</si>
  <si>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</si>
  <si>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</si>
  <si>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</si>
  <si>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</si>
  <si>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</si>
  <si>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</si>
  <si>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</si>
  <si>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</si>
  <si>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</si>
  <si>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</si>
  <si>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</si>
  <si>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</si>
  <si>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</si>
  <si>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</si>
  <si>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</si>
  <si>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</si>
  <si>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</si>
  <si>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</si>
  <si>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</si>
  <si>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</si>
  <si>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</si>
  <si>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</si>
  <si>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</si>
  <si>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</si>
  <si>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</si>
  <si>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</si>
  <si>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</si>
  <si>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</si>
  <si>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</si>
  <si>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</si>
  <si>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</si>
  <si>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</si>
  <si>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</si>
  <si>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</si>
  <si>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</si>
  <si>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</si>
  <si>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</si>
  <si>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</si>
  <si>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</si>
  <si>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</si>
  <si>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</si>
  <si>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</si>
  <si>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</si>
  <si>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</si>
  <si>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</si>
  <si>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</si>
  <si>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</si>
  <si>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</si>
  <si>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</si>
  <si>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</si>
  <si>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</si>
  <si>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</si>
  <si>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</si>
  <si>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</si>
  <si>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</si>
  <si>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</si>
  <si>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</si>
  <si>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</si>
  <si>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</si>
  <si>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</si>
  <si>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</si>
  <si>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</si>
  <si>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</si>
  <si>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</si>
  <si>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</si>
  <si>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</si>
  <si>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</si>
  <si>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</si>
  <si>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</si>
  <si>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</si>
  <si>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</si>
  <si>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</si>
  <si>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</si>
  <si>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</si>
  <si>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</si>
  <si>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</si>
  <si>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</si>
  <si>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</si>
  <si>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</si>
  <si>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</si>
  <si>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</si>
  <si>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</si>
  <si>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</si>
  <si>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</si>
  <si>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</si>
  <si>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</si>
  <si>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</si>
  <si>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</si>
  <si>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</si>
  <si>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</si>
  <si>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</si>
  <si>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</si>
  <si>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</si>
  <si>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</si>
  <si>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</si>
  <si>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</si>
  <si>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</si>
  <si>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</si>
  <si>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</si>
  <si>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</si>
  <si>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</si>
  <si>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</si>
  <si>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</si>
  <si>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</si>
  <si>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</si>
  <si>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</si>
  <si>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</si>
  <si>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</si>
  <si>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</si>
  <si>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</si>
  <si>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</si>
  <si>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</si>
  <si>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</si>
  <si>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</si>
  <si>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</si>
  <si>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</si>
  <si>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</si>
  <si>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</si>
  <si>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</si>
  <si>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</si>
  <si>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</si>
  <si>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</si>
  <si>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</si>
  <si>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</si>
  <si>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</si>
  <si>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</si>
  <si>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</si>
  <si>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</si>
  <si>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</si>
  <si>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</si>
  <si>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</si>
  <si>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</si>
  <si>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</si>
  <si>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</si>
  <si>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</si>
  <si>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</si>
  <si>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</si>
  <si>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</si>
  <si>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</si>
  <si>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</si>
  <si>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</si>
  <si>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</si>
  <si>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</si>
  <si>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</si>
  <si>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</si>
  <si>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</si>
  <si>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</si>
  <si>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</si>
  <si>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</si>
  <si>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</si>
  <si>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</si>
  <si>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</si>
  <si>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</si>
  <si>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</si>
  <si>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</si>
  <si>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</si>
  <si>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</si>
  <si>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</si>
  <si>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</si>
  <si>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</si>
  <si>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</si>
  <si>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</si>
  <si>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</si>
  <si>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</si>
  <si>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</si>
  <si>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</si>
  <si>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</si>
  <si>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</si>
  <si>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</si>
  <si>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</si>
  <si>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</si>
  <si>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</si>
  <si>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</si>
  <si>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</si>
  <si>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</si>
  <si>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</si>
  <si>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</si>
  <si>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</si>
  <si>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</si>
  <si>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</si>
  <si>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</si>
  <si>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</si>
  <si>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</si>
  <si>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</si>
  <si>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</si>
  <si>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</si>
  <si>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</si>
  <si>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</si>
  <si>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</si>
  <si>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</si>
  <si>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</si>
  <si>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</si>
  <si>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</si>
  <si>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</si>
  <si>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</si>
  <si>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</si>
  <si>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</si>
  <si>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</si>
  <si>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</si>
  <si>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</si>
  <si>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</si>
  <si>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</si>
  <si>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</si>
  <si>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</si>
  <si>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</si>
  <si>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</si>
  <si>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</si>
  <si>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</si>
  <si>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</si>
  <si>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</si>
  <si>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</si>
  <si>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</si>
  <si>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</si>
  <si>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</si>
  <si>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</si>
  <si>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</si>
  <si>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</si>
  <si>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</si>
  <si>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</si>
  <si>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</si>
  <si>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</si>
  <si>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</si>
  <si>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</si>
  <si>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</si>
  <si>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</si>
  <si>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</si>
  <si>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</si>
  <si>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</si>
  <si>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</si>
  <si>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</si>
  <si>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</si>
  <si>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</si>
  <si>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</si>
  <si>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</si>
  <si>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</si>
  <si>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</si>
  <si>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</si>
  <si>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</si>
  <si>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</si>
  <si>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</si>
  <si>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</si>
  <si>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</si>
  <si>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</si>
  <si>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</si>
  <si>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</si>
  <si>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</si>
  <si>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</si>
  <si>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</si>
  <si>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</si>
  <si>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</si>
  <si>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</si>
  <si>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</si>
  <si>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</si>
  <si>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</si>
  <si>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</si>
  <si>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</si>
  <si>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</si>
  <si>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</si>
  <si>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</si>
  <si>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</si>
  <si>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</si>
  <si>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</si>
  <si>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</si>
  <si>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</si>
  <si>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</si>
  <si>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</si>
  <si>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</si>
  <si>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</si>
  <si>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</si>
  <si>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</si>
  <si>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</si>
  <si>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</si>
  <si>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</si>
  <si>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</si>
  <si>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</si>
  <si>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</si>
  <si>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</si>
  <si>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</si>
  <si>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</si>
  <si>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</si>
  <si>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</si>
  <si>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</si>
  <si>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</si>
  <si>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</si>
  <si>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</si>
  <si>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</si>
  <si>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</si>
  <si>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</si>
  <si>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</si>
  <si>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</si>
  <si>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</si>
  <si>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</si>
  <si>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</si>
  <si>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</si>
  <si>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</si>
  <si>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</si>
  <si>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</si>
  <si>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</si>
  <si>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</si>
  <si>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</si>
  <si>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</si>
  <si>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</si>
  <si>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</si>
  <si>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</si>
  <si>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</si>
  <si>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</si>
  <si>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</si>
  <si>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</si>
  <si>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</si>
  <si>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</si>
  <si>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</si>
  <si>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</si>
  <si>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</si>
  <si>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</si>
  <si>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</si>
  <si>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</si>
  <si>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</si>
  <si>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</si>
  <si>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</si>
  <si>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</si>
  <si>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</si>
  <si>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</si>
  <si>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</si>
  <si>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</si>
  <si>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</si>
  <si>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</si>
  <si>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</si>
  <si>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</si>
  <si>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</si>
  <si>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</si>
  <si>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</si>
  <si>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</si>
  <si>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</si>
  <si>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</si>
  <si>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</si>
  <si>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</si>
  <si>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</si>
  <si>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</si>
  <si>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</si>
  <si>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</si>
  <si>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</si>
  <si>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</si>
  <si>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</si>
  <si>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</si>
  <si>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</si>
  <si>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</si>
  <si>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</si>
  <si>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</si>
  <si>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</si>
  <si>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</si>
  <si>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</si>
  <si>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</si>
  <si>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</si>
  <si>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</si>
  <si>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</si>
  <si>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</si>
  <si>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</si>
  <si>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</si>
  <si>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</si>
  <si>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</si>
  <si>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</si>
  <si>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</si>
  <si>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</si>
  <si>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</si>
  <si>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</si>
  <si>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</si>
  <si>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</si>
  <si>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</si>
  <si>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</si>
  <si>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</si>
  <si>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</si>
  <si>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</si>
  <si>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</si>
  <si>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</si>
  <si>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</si>
  <si>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</si>
  <si>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</si>
  <si>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</si>
  <si>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</si>
  <si>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</si>
  <si>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</si>
  <si>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</si>
  <si>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</si>
  <si>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</si>
  <si>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</si>
  <si>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</si>
  <si>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</si>
  <si>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</si>
  <si>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</si>
  <si>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</si>
  <si>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</si>
  <si>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</si>
  <si>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</si>
  <si>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</si>
  <si>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</si>
  <si>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</si>
  <si>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</si>
  <si>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</si>
  <si>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</si>
  <si>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</si>
  <si>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</si>
  <si>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</si>
  <si>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</si>
  <si>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</si>
  <si>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</si>
  <si>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</si>
  <si>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</si>
  <si>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</si>
  <si>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</si>
  <si>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</si>
  <si>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</si>
  <si>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</si>
  <si>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</si>
  <si>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</si>
  <si>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</si>
  <si>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</si>
  <si>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</si>
  <si>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</si>
  <si>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</si>
  <si>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</si>
  <si>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</si>
  <si>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</si>
  <si>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</si>
  <si>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</si>
  <si>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</si>
  <si>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</si>
  <si>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</si>
  <si>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</si>
  <si>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</si>
  <si>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</si>
  <si>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</si>
  <si>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</si>
  <si>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</si>
  <si>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</si>
  <si>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</si>
  <si>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</si>
  <si>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</si>
  <si>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</si>
  <si>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</si>
  <si>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</si>
  <si>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</si>
  <si>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</si>
  <si>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</si>
  <si>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</si>
  <si>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</si>
  <si>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</si>
  <si>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</si>
  <si>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</si>
  <si>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</si>
  <si>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</si>
  <si>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</si>
  <si>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</si>
  <si>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</si>
  <si>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</si>
  <si>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</si>
  <si>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</si>
  <si>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</si>
  <si>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</si>
  <si>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</si>
  <si>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</si>
  <si>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</si>
  <si>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</si>
  <si>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</si>
  <si>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</si>
  <si>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</si>
  <si>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</si>
  <si>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</si>
  <si>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</si>
  <si>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</si>
  <si>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</si>
  <si>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</si>
  <si>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</si>
  <si>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</si>
  <si>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</si>
  <si>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</si>
  <si>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</si>
  <si>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</si>
  <si>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</si>
  <si>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</si>
  <si>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</si>
  <si>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</si>
  <si>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</si>
  <si>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</si>
  <si>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</si>
  <si>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</si>
  <si>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</si>
  <si>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</si>
  <si>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</si>
  <si>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</si>
  <si>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</si>
  <si>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</si>
  <si>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</si>
  <si>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</si>
  <si>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</si>
  <si>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</si>
  <si>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</si>
  <si>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</si>
  <si>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</si>
  <si>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</si>
  <si>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</si>
  <si>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</si>
  <si>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</si>
  <si>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</si>
  <si>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</si>
  <si>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</si>
  <si>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</si>
  <si>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</si>
  <si>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</si>
  <si>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</si>
  <si>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</si>
  <si>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</si>
  <si>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</si>
  <si>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</si>
  <si>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</si>
  <si>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</si>
  <si>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</si>
  <si>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</si>
  <si>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</si>
  <si>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</si>
  <si>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</si>
  <si>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</si>
  <si>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</si>
  <si>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</si>
  <si>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</si>
  <si>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</si>
  <si>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</si>
  <si>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</si>
  <si>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</si>
  <si>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</si>
  <si>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</si>
  <si>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</si>
  <si>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</si>
  <si>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</si>
  <si>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</si>
  <si>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</si>
  <si>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</si>
  <si>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</si>
  <si>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</si>
  <si>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</si>
  <si>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</si>
  <si>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</si>
  <si>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</si>
  <si>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</si>
  <si>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</si>
  <si>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</si>
  <si>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</si>
  <si>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</si>
  <si>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</si>
  <si>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</si>
  <si>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</si>
  <si>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</si>
  <si>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</si>
  <si>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</si>
  <si>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</si>
  <si>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</si>
  <si>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</si>
  <si>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</si>
  <si>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</si>
  <si>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</si>
  <si>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</si>
  <si>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</si>
  <si>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</si>
  <si>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</si>
  <si>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</si>
  <si>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</si>
  <si>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</si>
  <si>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</si>
  <si>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</si>
  <si>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</si>
  <si>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</si>
  <si>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</si>
  <si>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</si>
  <si>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</si>
  <si>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</si>
  <si>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</si>
  <si>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</si>
  <si>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</si>
  <si>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</si>
  <si>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</si>
  <si>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</si>
  <si>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</si>
  <si>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</si>
  <si>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</si>
  <si>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</si>
  <si>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</si>
  <si>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</si>
  <si>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</si>
  <si>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</si>
  <si>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</si>
  <si>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</si>
  <si>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</si>
  <si>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</si>
  <si>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</si>
  <si>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</si>
  <si>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</si>
  <si>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</si>
  <si>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</si>
  <si>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</si>
  <si>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</si>
  <si>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</si>
  <si>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</si>
  <si>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</si>
  <si>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</si>
  <si>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</si>
  <si>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</si>
  <si>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</si>
  <si>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</si>
  <si>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</si>
  <si>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</si>
  <si>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</si>
  <si>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</si>
  <si>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</si>
  <si>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</si>
  <si>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</si>
  <si>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</si>
  <si>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</si>
  <si>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</si>
  <si>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</si>
  <si>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</si>
  <si>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</si>
  <si>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</si>
  <si>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</si>
  <si>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</si>
  <si>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</si>
  <si>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</si>
  <si>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</si>
  <si>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</si>
  <si>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</si>
  <si>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</si>
  <si>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</si>
  <si>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</si>
  <si>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</si>
  <si>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</si>
  <si>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</si>
  <si>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</si>
  <si>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</si>
  <si>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</si>
  <si>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</si>
  <si>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</si>
  <si>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</si>
  <si>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</si>
  <si>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</si>
  <si>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</si>
  <si>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</si>
  <si>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</si>
  <si>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</si>
  <si>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</si>
  <si>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</si>
  <si>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</si>
  <si>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</si>
  <si>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</si>
  <si>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</si>
  <si>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</si>
  <si>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</si>
  <si>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</si>
  <si>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</si>
  <si>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</si>
  <si>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</si>
  <si>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</si>
  <si>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</si>
  <si>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</si>
  <si>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</si>
  <si>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</si>
  <si>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</si>
  <si>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</si>
  <si>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</si>
  <si>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</si>
  <si>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</si>
  <si>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</si>
  <si>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</si>
  <si>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</si>
  <si>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</si>
  <si>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</si>
  <si>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</si>
  <si>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</si>
  <si>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</si>
  <si>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</si>
  <si>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</si>
  <si>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</si>
  <si>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</si>
  <si>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</si>
  <si>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</si>
  <si>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</si>
  <si>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</si>
  <si>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</si>
  <si>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</si>
  <si>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</si>
  <si>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</si>
  <si>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</si>
  <si>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</si>
  <si>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</si>
  <si>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</si>
  <si>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</si>
  <si>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</si>
  <si>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</si>
  <si>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</si>
  <si>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</si>
  <si>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</si>
  <si>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</si>
  <si>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</si>
  <si>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</si>
  <si>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</si>
  <si>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</si>
  <si>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</si>
  <si>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</si>
  <si>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</si>
  <si>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</si>
  <si>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</si>
  <si>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</si>
  <si>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</si>
  <si>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</si>
  <si>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</si>
  <si>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</si>
  <si>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</si>
  <si>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</si>
  <si>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</si>
  <si>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</si>
  <si>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</si>
  <si>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</si>
  <si>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</si>
  <si>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</si>
  <si>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</si>
  <si>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</si>
  <si>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</si>
  <si>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</si>
  <si>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</si>
  <si>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</si>
  <si>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</si>
  <si>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</si>
  <si>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</si>
  <si>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</si>
  <si>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</si>
  <si>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</si>
  <si>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</si>
  <si>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</si>
  <si>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</si>
  <si>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</si>
  <si>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</si>
  <si>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</si>
  <si>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</si>
  <si>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</si>
  <si>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</si>
  <si>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</si>
  <si>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</si>
  <si>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</si>
  <si>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</si>
  <si>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</si>
  <si>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</si>
  <si>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</si>
  <si>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</si>
  <si>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</si>
  <si>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</si>
  <si>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</si>
  <si>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</si>
  <si>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</si>
  <si>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</si>
  <si>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</si>
  <si>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</si>
  <si>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</si>
  <si>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</si>
  <si>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</si>
  <si>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</si>
  <si>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</si>
  <si>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</si>
  <si>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</si>
  <si>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</si>
  <si>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</si>
  <si>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</si>
  <si>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</si>
  <si>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</si>
  <si>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</si>
  <si>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</si>
  <si>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</si>
  <si>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</si>
  <si>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</si>
  <si>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</si>
  <si>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</si>
  <si>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</si>
  <si>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</si>
  <si>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</si>
  <si>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</si>
  <si>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</si>
  <si>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</si>
  <si>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</si>
  <si>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</si>
  <si>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</si>
  <si>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</si>
  <si>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</si>
  <si>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</si>
  <si>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</si>
  <si>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</si>
  <si>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</si>
  <si>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</si>
  <si>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</si>
  <si>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</si>
  <si>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</si>
  <si>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</si>
  <si>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</si>
  <si>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</si>
  <si>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</si>
  <si>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</si>
  <si>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</si>
  <si>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</si>
  <si>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</si>
  <si>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</si>
  <si>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</si>
  <si>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</si>
  <si>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</si>
  <si>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</si>
  <si>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</si>
  <si>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</si>
  <si>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</si>
  <si>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</si>
  <si>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</si>
  <si>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</si>
  <si>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</si>
  <si>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</si>
  <si>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</si>
  <si>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</si>
  <si>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</si>
  <si>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</si>
  <si>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</si>
  <si>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</si>
  <si>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</si>
  <si>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</si>
  <si>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</si>
  <si>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</si>
  <si>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</si>
  <si>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</si>
  <si>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</si>
  <si>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</si>
  <si>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</si>
  <si>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</si>
  <si>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</si>
  <si>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</si>
  <si>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</si>
  <si>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</si>
  <si>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</si>
  <si>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</si>
  <si>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</si>
  <si>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</si>
  <si>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</si>
  <si>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</si>
  <si>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</si>
  <si>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</si>
  <si>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</si>
  <si>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</si>
  <si>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</si>
  <si>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</si>
  <si>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</si>
  <si>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</si>
  <si>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</si>
  <si>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</si>
  <si>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</si>
  <si>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</si>
  <si>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</si>
  <si>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</si>
  <si>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</si>
  <si>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</si>
  <si>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</si>
  <si>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</si>
  <si>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</si>
  <si>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</si>
  <si>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</si>
  <si>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</si>
  <si>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</si>
  <si>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</si>
  <si>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</si>
  <si>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</si>
  <si>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</si>
  <si>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</si>
  <si>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</si>
  <si>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</si>
  <si>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</si>
  <si>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</si>
  <si>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</si>
  <si>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</si>
  <si>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</si>
  <si>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</si>
  <si>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</si>
  <si>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</si>
  <si>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</si>
  <si>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</si>
  <si>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</si>
  <si>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</si>
  <si>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</si>
  <si>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</si>
  <si>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</si>
  <si>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</si>
  <si>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</si>
  <si>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</si>
  <si>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</si>
  <si>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</si>
  <si>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</si>
  <si>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</si>
  <si>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</si>
  <si>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</si>
  <si>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</si>
  <si>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</si>
  <si>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</si>
  <si>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</si>
  <si>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</si>
  <si>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</si>
  <si>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</si>
  <si>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</si>
  <si>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</si>
  <si>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</si>
  <si>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</si>
  <si>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</si>
  <si>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</si>
  <si>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</si>
  <si>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</si>
  <si>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</si>
  <si>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</si>
  <si>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</si>
  <si>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</si>
  <si>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</si>
  <si>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</si>
  <si>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</si>
  <si>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</si>
  <si>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</si>
  <si>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</si>
  <si>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</si>
  <si>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</si>
  <si>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</si>
  <si>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</si>
  <si>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</si>
  <si>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</si>
  <si>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</si>
  <si>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</si>
  <si>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</si>
  <si>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</si>
  <si>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</si>
  <si>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</si>
  <si>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</si>
  <si>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</si>
  <si>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</si>
  <si>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</si>
  <si>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</si>
  <si>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</si>
  <si>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</si>
  <si>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</si>
  <si>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</si>
  <si>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</si>
  <si>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</si>
  <si>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</si>
  <si>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</si>
  <si>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</si>
  <si>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</si>
  <si>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</si>
  <si>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</si>
  <si>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</si>
  <si>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</si>
  <si>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</si>
  <si>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</si>
  <si>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</si>
  <si>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</si>
  <si>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</si>
  <si>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</si>
  <si>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</si>
  <si>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</si>
  <si>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</si>
  <si>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</si>
  <si>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</si>
  <si>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</si>
  <si>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</si>
  <si>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</si>
  <si>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</si>
  <si>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</si>
  <si>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</si>
  <si>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</si>
  <si>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</si>
  <si>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</si>
  <si>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</si>
  <si>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</si>
  <si>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</si>
  <si>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</si>
  <si>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</si>
  <si>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</si>
  <si>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</si>
  <si>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</si>
  <si>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</si>
  <si>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</si>
  <si>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</si>
  <si>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</si>
  <si>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</si>
  <si>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</si>
  <si>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</si>
  <si>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</si>
  <si>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</si>
  <si>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</si>
  <si>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</si>
  <si>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</si>
  <si>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</si>
  <si>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</si>
  <si>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</si>
  <si>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</si>
  <si>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</si>
  <si>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</si>
  <si>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</si>
  <si>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</si>
  <si>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</si>
  <si>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</si>
  <si>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</si>
  <si>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</si>
  <si>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</si>
  <si>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</si>
  <si>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</si>
  <si>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</si>
  <si>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</si>
  <si>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</si>
  <si>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</si>
  <si>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</si>
  <si>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</si>
  <si>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</si>
  <si>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</si>
  <si>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</si>
  <si>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</si>
  <si>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</si>
  <si>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</si>
  <si>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</si>
  <si>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</si>
  <si>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</si>
  <si>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</si>
  <si>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</si>
  <si>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</si>
  <si>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</si>
  <si>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</si>
  <si>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</si>
  <si>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</si>
  <si>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</si>
  <si>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</si>
  <si>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</si>
  <si>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</si>
  <si>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</si>
  <si>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</si>
  <si>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</si>
  <si>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</si>
  <si>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</si>
  <si>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</si>
  <si>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</si>
  <si>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</si>
  <si>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</si>
  <si>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</si>
  <si>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</si>
  <si>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</si>
  <si>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</si>
  <si>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</si>
  <si>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</si>
  <si>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</si>
  <si>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</si>
  <si>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</si>
  <si>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</si>
  <si>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</si>
  <si>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</si>
  <si>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</si>
  <si>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</si>
  <si>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</si>
  <si>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</si>
  <si>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</si>
  <si>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</si>
  <si>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</si>
  <si>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</si>
  <si>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</si>
  <si>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</si>
  <si>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</si>
  <si>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</si>
  <si>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</si>
  <si>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</si>
  <si>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</si>
  <si>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</si>
  <si>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</si>
  <si>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</si>
  <si>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</si>
  <si>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</si>
  <si>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</si>
  <si>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</si>
  <si>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</si>
  <si>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</si>
  <si>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</si>
  <si>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</si>
  <si>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</si>
  <si>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</si>
  <si>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</si>
  <si>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</si>
  <si>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</si>
  <si>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</si>
  <si>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</si>
  <si>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</si>
  <si>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</si>
  <si>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</si>
  <si>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</si>
  <si>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</si>
  <si>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</si>
  <si>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</si>
  <si>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</si>
  <si>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</si>
  <si>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</si>
  <si>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</si>
  <si>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</si>
  <si>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</si>
  <si>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</si>
  <si>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</si>
  <si>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</si>
  <si>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</si>
  <si>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</si>
  <si>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</si>
  <si>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</si>
  <si>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</si>
  <si>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</si>
  <si>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</si>
  <si>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</si>
  <si>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</si>
  <si>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</si>
  <si>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</si>
  <si>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</si>
  <si>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</si>
  <si>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</si>
  <si>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</si>
  <si>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</si>
  <si>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</si>
  <si>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</si>
  <si>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</si>
  <si>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</si>
  <si>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</si>
  <si>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</si>
  <si>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</si>
  <si>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</si>
  <si>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</si>
  <si>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</si>
  <si>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</si>
  <si>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</si>
  <si>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</si>
  <si>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</si>
  <si>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</si>
  <si>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</si>
  <si>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</si>
  <si>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</si>
  <si>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</si>
  <si>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</si>
  <si>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</si>
  <si>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</si>
  <si>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</si>
  <si>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</si>
  <si>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</si>
  <si>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</si>
  <si>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</si>
  <si>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</si>
  <si>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</si>
  <si>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</si>
  <si>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</si>
  <si>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</si>
  <si>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</si>
  <si>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</si>
  <si>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</si>
  <si>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</si>
  <si>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</si>
  <si>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</si>
  <si>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</si>
  <si>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</si>
  <si>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</si>
  <si>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</si>
  <si>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</si>
  <si>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</si>
  <si>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</si>
  <si>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</si>
  <si>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</si>
  <si>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</si>
  <si>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</si>
  <si>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</si>
  <si>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</si>
  <si>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</si>
  <si>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</si>
  <si>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</si>
  <si>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</si>
  <si>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</si>
  <si>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</si>
  <si>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</si>
  <si>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</si>
  <si>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</si>
  <si>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</si>
  <si>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</si>
  <si>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</si>
  <si>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</si>
  <si>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</si>
  <si>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</si>
  <si>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</si>
  <si>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</si>
  <si>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</si>
  <si>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</si>
  <si>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</si>
  <si>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</si>
  <si>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</si>
  <si>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</si>
  <si>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</si>
  <si>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</si>
  <si>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</si>
  <si>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</si>
  <si>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</si>
  <si>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</si>
  <si>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</si>
  <si>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</si>
  <si>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</si>
  <si>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</si>
  <si>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</si>
  <si>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</si>
  <si>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</si>
  <si>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</si>
  <si>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</si>
  <si>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</si>
  <si>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</si>
  <si>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</si>
  <si>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</si>
  <si>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</si>
  <si>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</si>
  <si>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</si>
  <si>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</si>
  <si>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</si>
  <si>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</si>
  <si>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</si>
  <si>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</si>
  <si>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</si>
  <si>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</si>
  <si>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</si>
  <si>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</si>
  <si>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</si>
  <si>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</si>
  <si>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</si>
  <si>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</si>
  <si>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</si>
  <si>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</si>
  <si>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</si>
  <si>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</si>
  <si>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</si>
  <si>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</si>
  <si>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</si>
  <si>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</si>
  <si>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</si>
  <si>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</si>
  <si>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</si>
  <si>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</si>
  <si>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</si>
  <si>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</si>
  <si>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</si>
  <si>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</si>
  <si>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</si>
  <si>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</si>
  <si>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</si>
  <si>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</si>
  <si>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</si>
  <si>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</si>
  <si>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</si>
  <si>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</si>
  <si>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</si>
  <si>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</si>
  <si>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</si>
  <si>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</si>
  <si>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</si>
  <si>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</si>
  <si>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</si>
  <si>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</si>
  <si>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</si>
  <si>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</si>
  <si>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</si>
  <si>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</si>
  <si>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</si>
  <si>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</si>
  <si>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</si>
  <si>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</si>
  <si>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</si>
  <si>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</si>
  <si>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</si>
  <si>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</si>
  <si>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</si>
  <si>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</si>
  <si>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</si>
  <si>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</si>
  <si>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</si>
  <si>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</si>
  <si>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</si>
  <si>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</si>
  <si>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</si>
  <si>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</si>
  <si>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</si>
  <si>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</si>
  <si>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</si>
  <si>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</si>
  <si>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</si>
  <si>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</si>
  <si>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</si>
  <si>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</si>
  <si>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</si>
  <si>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</si>
  <si>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</si>
  <si>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</si>
  <si>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</si>
  <si>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</si>
  <si>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</si>
  <si>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</si>
  <si>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</si>
  <si>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</si>
  <si>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</si>
  <si>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</si>
  <si>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</si>
  <si>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</si>
  <si>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</si>
  <si>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</si>
  <si>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</si>
  <si>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</si>
  <si>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</si>
  <si>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</si>
  <si>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</si>
  <si>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</si>
  <si>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</si>
  <si>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</si>
  <si>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</si>
  <si>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</si>
  <si>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</si>
  <si>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</si>
  <si>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</si>
  <si>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</si>
  <si>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</si>
  <si>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</si>
  <si>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</si>
  <si>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</si>
  <si>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</si>
  <si>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</si>
  <si>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</si>
  <si>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</si>
  <si>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</si>
  <si>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</si>
  <si>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</si>
  <si>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</si>
  <si>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</si>
  <si>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</si>
  <si>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</si>
  <si>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</si>
  <si>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</si>
  <si>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</si>
  <si>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</si>
  <si>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</si>
  <si>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</si>
  <si>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</si>
  <si>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</si>
  <si>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</si>
  <si>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</si>
  <si>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</si>
  <si>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</si>
  <si>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</si>
  <si>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</si>
  <si>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</si>
  <si>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</si>
  <si>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</si>
  <si>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</si>
  <si>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</si>
  <si>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</si>
  <si>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</si>
  <si>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</si>
  <si>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</si>
  <si>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</si>
  <si>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</si>
  <si>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</si>
  <si>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</si>
  <si>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</si>
  <si>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</si>
  <si>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</si>
  <si>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</si>
  <si>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</si>
  <si>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</si>
  <si>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</si>
  <si>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</si>
  <si>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</si>
  <si>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</si>
  <si>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</si>
  <si>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</si>
  <si>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</si>
  <si>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</si>
  <si>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</si>
  <si>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</si>
  <si>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</si>
  <si>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</si>
  <si>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</si>
  <si>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</si>
  <si>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</si>
  <si>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</si>
  <si>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</si>
  <si>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</si>
  <si>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</si>
  <si>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</si>
  <si>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</si>
  <si>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</si>
  <si>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</si>
  <si>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</si>
  <si>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</si>
  <si>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</si>
  <si>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</si>
  <si>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</si>
  <si>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</si>
  <si>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</si>
  <si>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</si>
  <si>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</si>
  <si>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</si>
  <si>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</si>
  <si>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</si>
  <si>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</si>
  <si>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</si>
  <si>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</si>
  <si>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</si>
  <si>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</si>
  <si>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</si>
  <si>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</si>
  <si>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</si>
  <si>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</si>
  <si>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</si>
  <si>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</si>
  <si>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</si>
  <si>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</si>
  <si>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</si>
  <si>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</si>
  <si>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</si>
  <si>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</si>
  <si>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</si>
  <si>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</si>
  <si>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</si>
  <si>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</si>
  <si>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</si>
  <si>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</si>
  <si>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</si>
  <si>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</si>
  <si>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</si>
  <si>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</si>
  <si>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</si>
  <si>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</si>
  <si>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</si>
  <si>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</si>
  <si>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</si>
  <si>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</si>
  <si>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</si>
  <si>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</si>
  <si>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</si>
  <si>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</si>
  <si>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</si>
  <si>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</si>
  <si>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</si>
  <si>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</si>
  <si>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</si>
  <si>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</si>
  <si>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</si>
  <si>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</si>
  <si>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</si>
  <si>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</si>
  <si>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</si>
  <si>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</si>
  <si>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</si>
  <si>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</si>
  <si>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</si>
  <si>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</si>
  <si>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</si>
  <si>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</si>
  <si>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</si>
  <si>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</si>
  <si>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</si>
  <si>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</si>
  <si>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</si>
  <si>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</si>
  <si>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</si>
  <si>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</si>
  <si>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</si>
  <si>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</si>
  <si>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</si>
  <si>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</si>
  <si>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</si>
  <si>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</si>
  <si>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</si>
  <si>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</si>
  <si>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</si>
  <si>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</si>
  <si>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</si>
  <si>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</si>
  <si>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</si>
  <si>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</si>
  <si>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</si>
  <si>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</si>
  <si>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</si>
  <si>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</si>
  <si>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</si>
  <si>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</si>
  <si>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</si>
  <si>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</si>
  <si>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</si>
  <si>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</si>
  <si>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</si>
  <si>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</si>
  <si>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</si>
  <si>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</si>
  <si>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</si>
  <si>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</si>
  <si>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</si>
  <si>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</si>
  <si>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</si>
  <si>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</si>
  <si>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</si>
  <si>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</si>
  <si>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</si>
  <si>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</si>
  <si>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</si>
  <si>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</si>
  <si>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</si>
  <si>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</si>
  <si>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</si>
  <si>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</si>
  <si>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</si>
  <si>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</si>
  <si>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</si>
  <si>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</si>
  <si>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</si>
  <si>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</si>
  <si>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</si>
  <si>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</si>
  <si>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</si>
  <si>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</si>
  <si>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</si>
  <si>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</si>
  <si>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</si>
  <si>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</si>
  <si>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</si>
  <si>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</si>
  <si>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</si>
  <si>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</si>
  <si>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</si>
  <si>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</si>
  <si>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</si>
  <si>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</si>
  <si>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</si>
  <si>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</si>
  <si>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</si>
  <si>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</si>
  <si>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</si>
  <si>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</si>
  <si>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</si>
  <si>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</si>
  <si>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</si>
  <si>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</si>
  <si>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</si>
  <si>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</si>
  <si>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</si>
  <si>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</si>
  <si>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</si>
  <si>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</si>
  <si>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</si>
  <si>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</si>
  <si>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</si>
  <si>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</si>
  <si>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</si>
  <si>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</si>
  <si>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</si>
  <si>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</si>
  <si>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</si>
  <si>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</si>
  <si>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</si>
  <si>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</si>
  <si>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</si>
  <si>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</si>
  <si>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</si>
  <si>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</si>
  <si>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</si>
  <si>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</si>
  <si>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</si>
  <si>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</si>
  <si>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</si>
  <si>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</si>
  <si>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</si>
  <si>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</si>
  <si>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</si>
  <si>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</si>
  <si>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</si>
  <si>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</si>
  <si>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</si>
  <si>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</si>
  <si>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</si>
  <si>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</si>
  <si>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</si>
  <si>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</si>
  <si>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</si>
  <si>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</si>
  <si>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</si>
  <si>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</si>
  <si>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</si>
  <si>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</si>
  <si>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</si>
  <si>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</si>
  <si>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</si>
  <si>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</si>
  <si>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</si>
  <si>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</si>
  <si>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</si>
  <si>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</si>
  <si>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</si>
  <si>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</si>
  <si>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</si>
  <si>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</si>
  <si>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</si>
  <si>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</si>
  <si>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</si>
  <si>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</si>
  <si>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</si>
  <si>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</si>
  <si>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</si>
  <si>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</si>
  <si>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</si>
  <si>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</si>
  <si>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</si>
  <si>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</si>
  <si>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</si>
  <si>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</si>
  <si>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</si>
  <si>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</si>
  <si>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</si>
  <si>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</si>
  <si>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</si>
  <si>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</si>
  <si>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</si>
  <si>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</si>
  <si>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</si>
  <si>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</si>
  <si>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</si>
  <si>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</si>
  <si>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</si>
  <si>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</si>
  <si>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</si>
  <si>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</si>
  <si>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</si>
  <si>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</si>
  <si>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</si>
  <si>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</si>
  <si>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</si>
  <si>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</si>
  <si>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</si>
  <si>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</si>
  <si>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</si>
  <si>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</si>
  <si>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</si>
  <si>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</si>
  <si>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</si>
  <si>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</si>
  <si>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</si>
  <si>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</si>
  <si>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</si>
  <si>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</si>
  <si>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</si>
  <si>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</si>
  <si>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</si>
  <si>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</si>
  <si>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</si>
  <si>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</si>
  <si>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</si>
  <si>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</si>
  <si>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</si>
  <si>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</si>
  <si>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</si>
  <si>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</si>
  <si>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</si>
  <si>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</si>
  <si>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</si>
  <si>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</si>
  <si>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</si>
  <si>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</si>
  <si>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</si>
  <si>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</si>
  <si>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</si>
  <si>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</si>
  <si>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</si>
  <si>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</si>
  <si>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</si>
  <si>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</si>
  <si>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</si>
  <si>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</si>
  <si>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</si>
  <si>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</si>
  <si>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</si>
  <si>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</si>
  <si>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</si>
  <si>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</si>
  <si>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</si>
  <si>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</si>
  <si>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</si>
  <si>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</si>
  <si>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</si>
  <si>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</si>
  <si>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</si>
  <si>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</si>
  <si>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</si>
  <si>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</si>
  <si>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</si>
  <si>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</si>
  <si>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</si>
  <si>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</si>
  <si>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</si>
  <si>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</si>
  <si>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</si>
  <si>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</si>
  <si>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</si>
  <si>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</si>
  <si>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</si>
  <si>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</si>
  <si>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</si>
  <si>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</si>
  <si>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</si>
  <si>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</si>
  <si>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</si>
  <si>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</si>
  <si>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</si>
  <si>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</si>
  <si>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</si>
  <si>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</si>
  <si>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</si>
  <si>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</si>
  <si>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</si>
  <si>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</si>
  <si>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</si>
  <si>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</si>
  <si>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</si>
  <si>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</si>
  <si>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</si>
  <si>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</si>
  <si>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</si>
  <si>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</si>
  <si>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</si>
  <si>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</si>
  <si>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</si>
  <si>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</si>
  <si>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</si>
  <si>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</si>
  <si>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</si>
  <si>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</si>
  <si>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</si>
  <si>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</si>
  <si>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</si>
  <si>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</si>
  <si>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</si>
  <si>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</si>
  <si>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</si>
  <si>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</si>
  <si>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</si>
  <si>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</si>
  <si>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</si>
  <si>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</si>
  <si>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</si>
  <si>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</si>
  <si>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</si>
  <si>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</si>
  <si>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</si>
  <si>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</si>
  <si>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</si>
  <si>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</si>
  <si>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</si>
  <si>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</si>
  <si>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</si>
  <si>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</si>
  <si>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</si>
  <si>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</si>
  <si>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</si>
  <si>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</si>
  <si>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</si>
  <si>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</si>
  <si>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</si>
  <si>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</si>
  <si>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</si>
  <si>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</si>
  <si>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</si>
  <si>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</si>
  <si>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</si>
  <si>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</si>
  <si>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</si>
  <si>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</si>
  <si>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</si>
  <si>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</si>
  <si>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</si>
  <si>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</si>
  <si>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</si>
  <si>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</si>
  <si>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</si>
  <si>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</si>
  <si>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</si>
  <si>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</si>
  <si>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</si>
  <si>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</si>
  <si>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</si>
  <si>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</si>
  <si>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</si>
  <si>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</si>
  <si>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</si>
  <si>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</si>
  <si>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</si>
  <si>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</si>
  <si>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</si>
  <si>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</si>
  <si>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</si>
  <si>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</si>
  <si>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</si>
  <si>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</si>
  <si>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</si>
  <si>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</si>
  <si>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</si>
  <si>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</si>
  <si>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</si>
  <si>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</si>
  <si>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</si>
  <si>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</si>
  <si>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</si>
  <si>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</si>
  <si>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</si>
  <si>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</si>
  <si>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</si>
  <si>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</si>
  <si>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</si>
  <si>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</si>
  <si>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</si>
  <si>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</si>
  <si>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</si>
  <si>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</si>
  <si>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</si>
  <si>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</si>
  <si>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</si>
  <si>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</si>
  <si>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</si>
  <si>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</si>
  <si>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</si>
  <si>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</si>
  <si>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</si>
  <si>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</si>
  <si>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</si>
  <si>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</si>
  <si>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</si>
  <si>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</si>
  <si>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</si>
  <si>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</si>
  <si>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</si>
  <si>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</si>
  <si>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</si>
  <si>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</si>
  <si>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</si>
  <si>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</si>
  <si>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</si>
  <si>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</si>
  <si>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</si>
  <si>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</si>
  <si>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</si>
  <si>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</si>
  <si>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</si>
  <si>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</si>
  <si>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</si>
  <si>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</si>
  <si>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</si>
  <si>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</si>
  <si>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</si>
  <si>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</si>
  <si>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</si>
  <si>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</si>
  <si>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</si>
  <si>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</si>
  <si>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</si>
  <si>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</si>
  <si>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</si>
  <si>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</si>
  <si>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</si>
  <si>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</si>
  <si>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</si>
  <si>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</si>
  <si>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</si>
  <si>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</si>
  <si>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</si>
  <si>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</si>
  <si>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</si>
  <si>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</si>
  <si>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</si>
  <si>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</si>
  <si>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</si>
  <si>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</si>
  <si>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</si>
  <si>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</si>
  <si>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</si>
  <si>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</si>
  <si>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</si>
  <si>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</si>
  <si>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</si>
  <si>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</si>
  <si>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</si>
  <si>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</si>
  <si>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</si>
  <si>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</si>
  <si>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</si>
  <si>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</si>
  <si>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</si>
  <si>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</si>
  <si>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</si>
  <si>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</si>
  <si>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</si>
  <si>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</si>
  <si>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</si>
  <si>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</si>
  <si>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</si>
  <si>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</si>
  <si>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</si>
  <si>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</si>
  <si>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</si>
  <si>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</si>
  <si>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</si>
  <si>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</si>
  <si>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</si>
  <si>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</si>
  <si>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</si>
  <si>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</si>
  <si>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</si>
  <si>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</si>
  <si>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</si>
  <si>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</si>
  <si>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</si>
  <si>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</si>
  <si>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</si>
  <si>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</si>
  <si>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</si>
  <si>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</si>
  <si>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</si>
  <si>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</si>
  <si>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</si>
  <si>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</si>
  <si>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</si>
  <si>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</si>
  <si>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</si>
  <si>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</si>
  <si>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</si>
  <si>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</si>
  <si>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</si>
  <si>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</si>
  <si>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</si>
  <si>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</si>
  <si>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</si>
  <si>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</si>
  <si>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</si>
  <si>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</si>
  <si>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</si>
  <si>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</si>
  <si>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</si>
  <si>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</si>
  <si>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</si>
  <si>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</si>
  <si>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</si>
  <si>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</si>
  <si>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</si>
  <si>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</si>
  <si>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</si>
  <si>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</si>
  <si>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</si>
  <si>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</si>
  <si>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</si>
  <si>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</si>
  <si>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</si>
  <si>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</si>
  <si>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</si>
  <si>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</si>
  <si>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</si>
  <si>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</si>
  <si>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</si>
  <si>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</si>
  <si>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</si>
  <si>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</si>
  <si>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</si>
  <si>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</si>
  <si>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</si>
  <si>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</si>
  <si>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</si>
  <si>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</si>
  <si>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</si>
  <si>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</si>
  <si>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</si>
  <si>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</si>
  <si>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</si>
  <si>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</si>
  <si>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</si>
  <si>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</si>
  <si>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</si>
  <si>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</si>
  <si>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</si>
  <si>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</si>
  <si>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</si>
  <si>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</si>
  <si>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</si>
  <si>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</si>
  <si>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</si>
  <si>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</si>
  <si>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</si>
  <si>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</si>
  <si>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</si>
  <si>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</si>
  <si>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</si>
  <si>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</si>
  <si>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</si>
  <si>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</si>
  <si>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</si>
  <si>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</si>
  <si>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</si>
  <si>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</si>
  <si>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</si>
  <si>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</si>
  <si>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</si>
  <si>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</si>
  <si>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</si>
  <si>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</si>
  <si>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</si>
  <si>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</si>
  <si>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</si>
  <si>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</si>
  <si>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</si>
  <si>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</si>
  <si>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</si>
  <si>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</si>
  <si>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</si>
  <si>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</si>
  <si>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</si>
  <si>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</si>
  <si>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</si>
  <si>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</si>
  <si>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</si>
  <si>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</si>
  <si>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</si>
  <si>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</si>
  <si>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</si>
  <si>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</si>
  <si>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</si>
  <si>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</si>
  <si>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</si>
  <si>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</si>
  <si>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</si>
  <si>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</si>
  <si>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</si>
  <si>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</si>
  <si>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</si>
  <si>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</si>
  <si>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</si>
  <si>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</si>
  <si>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</si>
  <si>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</si>
  <si>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</si>
  <si>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</si>
  <si>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</si>
  <si>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</si>
  <si>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</si>
  <si>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</si>
  <si>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</si>
  <si>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</si>
  <si>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</si>
  <si>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</si>
  <si>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</si>
  <si>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</si>
  <si>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</si>
  <si>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</si>
  <si>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</si>
  <si>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</si>
  <si>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</si>
  <si>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</si>
  <si>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</si>
  <si>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</si>
  <si>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</si>
  <si>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</si>
  <si>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</si>
  <si>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</si>
  <si>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</si>
  <si>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</si>
  <si>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</si>
  <si>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</si>
  <si>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</si>
  <si>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</si>
  <si>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</si>
  <si>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</si>
  <si>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</si>
  <si>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</si>
  <si>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</si>
  <si>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</si>
  <si>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</si>
  <si>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</si>
  <si>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</si>
  <si>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</si>
  <si>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</si>
  <si>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</si>
  <si>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</si>
  <si>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</si>
  <si>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</si>
  <si>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</si>
  <si>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</si>
  <si>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</si>
  <si>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</si>
  <si>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</si>
  <si>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</si>
  <si>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</si>
  <si>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</si>
  <si>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</si>
  <si>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</si>
  <si>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</si>
  <si>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</si>
  <si>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</si>
  <si>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</si>
  <si>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</si>
  <si>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</si>
  <si>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</si>
  <si>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</si>
  <si>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</si>
  <si>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</si>
  <si>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</si>
  <si>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</si>
  <si>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</si>
  <si>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</si>
  <si>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</si>
  <si>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</si>
  <si>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</si>
  <si>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</si>
  <si>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</si>
  <si>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</si>
  <si>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</si>
  <si>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</si>
  <si>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</si>
  <si>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</si>
  <si>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</si>
  <si>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</si>
  <si>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</si>
  <si>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</si>
  <si>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</si>
  <si>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</si>
  <si>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</si>
  <si>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</si>
  <si>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</si>
  <si>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</si>
  <si>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</si>
  <si>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</si>
  <si>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</si>
  <si>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</si>
  <si>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</si>
  <si>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</si>
  <si>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</si>
  <si>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</si>
  <si>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</si>
  <si>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</si>
  <si>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</si>
  <si>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</si>
  <si>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</si>
  <si>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</si>
  <si>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</si>
  <si>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</si>
  <si>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</si>
  <si>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</si>
  <si>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</si>
  <si>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</si>
  <si>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</si>
  <si>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</si>
  <si>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</si>
  <si>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</si>
  <si>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</si>
  <si>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</si>
  <si>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</si>
  <si>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</si>
  <si>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</si>
  <si>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</si>
  <si>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</si>
  <si>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</si>
  <si>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</si>
  <si>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</si>
  <si>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</si>
  <si>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</si>
  <si>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</si>
  <si>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</si>
  <si>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</si>
  <si>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</si>
  <si>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</si>
  <si>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</si>
  <si>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</si>
  <si>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</si>
  <si>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</si>
  <si>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</si>
  <si>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</si>
  <si>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</si>
  <si>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</si>
  <si>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</si>
  <si>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</si>
  <si>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</si>
  <si>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</si>
  <si>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</si>
  <si>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</si>
  <si>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</si>
  <si>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</si>
  <si>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</si>
  <si>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</si>
  <si>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</si>
  <si>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</si>
  <si>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</si>
  <si>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</si>
  <si>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</si>
  <si>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</si>
  <si>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</si>
  <si>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</si>
  <si>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</si>
  <si>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</si>
  <si>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</si>
  <si>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</si>
  <si>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</si>
  <si>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</si>
  <si>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</si>
  <si>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</si>
  <si>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</si>
  <si>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</si>
  <si>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</si>
  <si>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</si>
  <si>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</si>
  <si>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</si>
  <si>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</si>
  <si>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</si>
  <si>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</si>
  <si>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</si>
  <si>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</si>
  <si>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</si>
  <si>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</si>
  <si>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</si>
  <si>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</si>
  <si>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</si>
  <si>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</si>
  <si>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</si>
  <si>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</si>
  <si>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</si>
  <si>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</si>
  <si>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</si>
  <si>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</si>
  <si>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</si>
  <si>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</si>
  <si>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</si>
  <si>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</si>
  <si>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</si>
  <si>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</si>
  <si>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</si>
  <si>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</si>
  <si>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</si>
  <si>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</si>
  <si>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</si>
  <si>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</si>
  <si>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</si>
  <si>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</si>
  <si>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</si>
  <si>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</si>
  <si>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</si>
  <si>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</si>
  <si>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</si>
  <si>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</si>
  <si>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</si>
  <si>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</si>
  <si>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</si>
  <si>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</si>
  <si>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</si>
  <si>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</si>
  <si>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</si>
  <si>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</si>
  <si>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</si>
  <si>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</si>
  <si>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</si>
  <si>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</si>
  <si>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</si>
  <si>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</si>
  <si>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</si>
  <si>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</si>
  <si>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</si>
  <si>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</si>
  <si>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</si>
  <si>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</si>
  <si>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</si>
  <si>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</si>
  <si>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</si>
  <si>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</si>
  <si>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</si>
  <si>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</si>
  <si>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</si>
  <si>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</si>
  <si>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</si>
  <si>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</si>
  <si>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</si>
  <si>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</si>
  <si>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</si>
  <si>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</si>
  <si>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</si>
  <si>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</si>
  <si>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</si>
  <si>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</si>
  <si>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</si>
  <si>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</si>
  <si>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</si>
  <si>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</si>
  <si>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</si>
  <si>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</si>
  <si>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</si>
  <si>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</si>
  <si>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</si>
  <si>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</si>
  <si>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</si>
  <si>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</si>
  <si>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</si>
  <si>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</si>
  <si>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</si>
  <si>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</si>
  <si>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</si>
  <si>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</si>
  <si>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</si>
  <si>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</si>
  <si>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</si>
  <si>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</si>
  <si>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</si>
  <si>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</si>
  <si>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</si>
  <si>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</si>
  <si>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</si>
  <si>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</si>
  <si>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</si>
  <si>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</si>
  <si>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</si>
  <si>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</si>
  <si>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</si>
  <si>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</si>
  <si>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</si>
  <si>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</si>
  <si>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</si>
  <si>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</si>
  <si>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</si>
  <si>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</si>
  <si>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</si>
  <si>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</si>
  <si>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</si>
  <si>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</si>
  <si>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</si>
  <si>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</si>
  <si>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</si>
  <si>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</si>
  <si>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</si>
  <si>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</si>
  <si>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</si>
  <si>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</si>
  <si>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</si>
  <si>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</si>
  <si>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</si>
  <si>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</si>
  <si>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</si>
  <si>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</si>
  <si>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</si>
  <si>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</si>
  <si>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</si>
  <si>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</si>
  <si>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</si>
  <si>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</si>
  <si>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</si>
  <si>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</si>
  <si>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</si>
  <si>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</si>
  <si>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</si>
  <si>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</si>
  <si>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</si>
  <si>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</si>
  <si>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</si>
  <si>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</si>
  <si>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</si>
  <si>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</si>
  <si>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</si>
  <si>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</si>
  <si>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</si>
  <si>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</si>
  <si>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</si>
  <si>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</si>
  <si>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</si>
  <si>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</si>
  <si>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</si>
  <si>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</si>
  <si>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</si>
  <si>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</si>
  <si>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</si>
  <si>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</si>
  <si>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</si>
  <si>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</si>
  <si>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</si>
  <si>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</si>
  <si>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</si>
  <si>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</si>
  <si>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</si>
  <si>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</si>
  <si>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</si>
  <si>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</si>
  <si>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</si>
  <si>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</si>
  <si>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</si>
  <si>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</si>
  <si>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</si>
  <si>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</si>
  <si>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</si>
  <si>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</si>
  <si>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</si>
  <si>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</si>
  <si>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</si>
  <si>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</si>
  <si>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</si>
  <si>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</si>
  <si>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</si>
  <si>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</si>
  <si>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</si>
  <si>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</si>
  <si>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</si>
  <si>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</si>
  <si>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</si>
  <si>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</si>
  <si>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</si>
  <si>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</si>
  <si>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</si>
  <si>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</si>
  <si>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</si>
  <si>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</si>
  <si>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</si>
  <si>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</si>
  <si>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</si>
  <si>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</si>
  <si>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</si>
  <si>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</si>
  <si>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</si>
  <si>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</si>
  <si>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</si>
  <si>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</si>
  <si>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</si>
  <si>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</si>
  <si>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</si>
  <si>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</si>
  <si>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</si>
  <si>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</si>
  <si>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</si>
  <si>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</si>
  <si>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</si>
  <si>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</si>
  <si>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</si>
  <si>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</si>
  <si>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</si>
  <si>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</si>
  <si>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</si>
  <si>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</si>
  <si>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</si>
  <si>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</si>
  <si>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</si>
  <si>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</si>
  <si>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</si>
  <si>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</si>
  <si>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</si>
  <si>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</si>
  <si>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</si>
  <si>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</si>
  <si>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</si>
  <si>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</si>
  <si>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</si>
  <si>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</si>
  <si>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</si>
  <si>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</si>
  <si>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</si>
  <si>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</si>
  <si>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</si>
  <si>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</si>
  <si>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</si>
  <si>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</si>
  <si>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</si>
  <si>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</si>
  <si>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</si>
  <si>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</si>
  <si>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</si>
  <si>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</si>
  <si>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</si>
  <si>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</si>
  <si>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</si>
  <si>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</si>
  <si>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</si>
  <si>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</si>
  <si>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</si>
  <si>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</si>
  <si>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</si>
  <si>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</si>
  <si>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</si>
  <si>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</si>
  <si>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</si>
  <si>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</si>
  <si>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</si>
  <si>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</si>
  <si>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</si>
  <si>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</si>
  <si>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</si>
  <si>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</si>
  <si>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</si>
  <si>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</si>
  <si>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</si>
  <si>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</si>
  <si>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</si>
  <si>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</si>
  <si>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</si>
  <si>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</si>
  <si>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</si>
  <si>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</si>
  <si>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</si>
  <si>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</si>
  <si>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</si>
  <si>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</si>
  <si>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</si>
  <si>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</si>
  <si>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</si>
  <si>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</si>
  <si>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</si>
  <si>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</si>
  <si>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</si>
  <si>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</si>
  <si>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</si>
  <si>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</si>
  <si>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</si>
  <si>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</si>
  <si>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</si>
  <si>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</si>
  <si>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</si>
  <si>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</si>
  <si>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</si>
  <si>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</si>
  <si>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</si>
  <si>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</si>
  <si>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</si>
  <si>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</si>
  <si>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</si>
  <si>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</si>
  <si>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</si>
  <si>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</si>
  <si>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</si>
  <si>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</si>
  <si>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</si>
  <si>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</si>
  <si>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</si>
  <si>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</si>
  <si>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</si>
  <si>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</si>
  <si>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</si>
  <si>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</si>
  <si>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</si>
  <si>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</si>
  <si>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</si>
  <si>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</si>
  <si>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</si>
  <si>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</si>
  <si>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</si>
  <si>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</si>
  <si>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</si>
  <si>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</si>
  <si>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</si>
  <si>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</si>
  <si>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</si>
  <si>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</si>
  <si>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</si>
  <si>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</si>
  <si>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</si>
  <si>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</si>
  <si>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</si>
  <si>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</si>
  <si>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</si>
  <si>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</si>
  <si>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</si>
  <si>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</si>
  <si>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</si>
  <si>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</si>
  <si>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</si>
  <si>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</si>
  <si>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</si>
  <si>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</si>
  <si>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</si>
  <si>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</si>
  <si>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</si>
  <si>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</si>
  <si>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</si>
  <si>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</si>
  <si>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</si>
  <si>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</si>
  <si>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</si>
  <si>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</si>
  <si>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</si>
  <si>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</si>
  <si>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</si>
  <si>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</si>
  <si>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</si>
  <si>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</si>
  <si>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</si>
  <si>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</si>
  <si>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</si>
  <si>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</si>
  <si>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</si>
  <si>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</si>
  <si>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</si>
  <si>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</si>
  <si>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</si>
  <si>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</si>
  <si>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</si>
  <si>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</si>
  <si>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</si>
  <si>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</si>
  <si>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</si>
  <si>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</si>
  <si>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</si>
  <si>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</si>
  <si>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</si>
  <si>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</si>
  <si>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</si>
  <si>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</si>
  <si>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</si>
  <si>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</si>
  <si>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</si>
  <si>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</si>
  <si>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</si>
  <si>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</si>
  <si>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</si>
  <si>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</si>
  <si>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</si>
  <si>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</si>
  <si>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</si>
  <si>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</si>
  <si>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</si>
  <si>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</si>
  <si>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</si>
  <si>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</si>
  <si>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</si>
  <si>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</si>
  <si>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</si>
  <si>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</si>
  <si>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</si>
  <si>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</si>
  <si>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</si>
  <si>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</si>
  <si>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</si>
  <si>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</si>
  <si>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</si>
  <si>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</si>
  <si>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</si>
  <si>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</si>
  <si>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</si>
  <si>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</si>
  <si>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</si>
  <si>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</si>
  <si>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</si>
  <si>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</si>
  <si>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</si>
  <si>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</si>
  <si>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</si>
  <si>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</si>
  <si>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</si>
  <si>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</si>
  <si>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</si>
  <si>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</si>
  <si>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</si>
  <si>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</si>
  <si>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</si>
  <si>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</si>
  <si>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</si>
  <si>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</si>
  <si>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</si>
  <si>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</si>
  <si>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</si>
  <si>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</si>
  <si>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</si>
  <si>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</si>
  <si>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</si>
  <si>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</si>
  <si>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</si>
  <si>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</si>
  <si>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</si>
  <si>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</si>
  <si>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</si>
  <si>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</si>
  <si>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</si>
  <si>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</si>
  <si>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</si>
  <si>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</si>
  <si>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</si>
  <si>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</si>
  <si>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</si>
  <si>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</si>
  <si>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</si>
  <si>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</si>
  <si>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</si>
  <si>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</si>
  <si>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</si>
  <si>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</si>
  <si>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</si>
  <si>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</si>
  <si>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</si>
  <si>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</si>
  <si>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</si>
  <si>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</si>
  <si>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</si>
  <si>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</si>
  <si>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</si>
  <si>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</si>
  <si>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</si>
  <si>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</si>
  <si>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</si>
  <si>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</si>
  <si>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</si>
  <si>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</si>
  <si>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</si>
  <si>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</si>
  <si>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</si>
  <si>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</si>
  <si>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</si>
  <si>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</si>
  <si>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</si>
  <si>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</si>
  <si>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</si>
  <si>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</si>
  <si>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</si>
  <si>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</si>
  <si>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</si>
  <si>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</si>
  <si>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</si>
  <si>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</si>
  <si>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</si>
  <si>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</si>
  <si>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</si>
  <si>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</si>
  <si>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</si>
  <si>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</si>
  <si>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</si>
  <si>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</si>
  <si>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</si>
  <si>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</si>
  <si>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</si>
  <si>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</si>
  <si>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</si>
  <si>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</si>
  <si>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</si>
  <si>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</si>
  <si>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</si>
  <si>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</si>
  <si>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</si>
  <si>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</si>
  <si>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</si>
  <si>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</si>
  <si>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</si>
  <si>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</si>
  <si>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</si>
  <si>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</si>
  <si>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</si>
  <si>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</si>
  <si>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</si>
  <si>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</si>
  <si>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</si>
  <si>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</si>
  <si>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</si>
  <si>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</si>
  <si>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</si>
  <si>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</si>
  <si>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</si>
  <si>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</si>
  <si>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</si>
  <si>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</si>
  <si>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</si>
  <si>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</si>
  <si>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</si>
  <si>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</si>
  <si>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</si>
  <si>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</si>
  <si>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</si>
  <si>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</si>
  <si>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</si>
  <si>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</si>
  <si>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</si>
  <si>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</si>
  <si>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</si>
  <si>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</si>
  <si>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</si>
  <si>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</si>
  <si>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</si>
  <si>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</si>
  <si>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</si>
  <si>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</si>
  <si>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</si>
  <si>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</si>
  <si>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</si>
  <si>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</si>
  <si>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</si>
  <si>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</si>
  <si>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</si>
  <si>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</si>
  <si>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</si>
  <si>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</si>
  <si>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</si>
  <si>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</si>
  <si>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</si>
  <si>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</si>
  <si>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</si>
  <si>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</si>
  <si>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</si>
  <si>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</si>
  <si>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</si>
  <si>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</si>
  <si>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</si>
  <si>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</si>
  <si>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</si>
  <si>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</si>
  <si>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</si>
  <si>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</si>
  <si>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</si>
  <si>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</si>
  <si>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</si>
  <si>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</si>
  <si>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</si>
  <si>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</si>
  <si>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</si>
  <si>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</si>
  <si>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</si>
  <si>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</si>
  <si>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</si>
  <si>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</si>
  <si>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</si>
  <si>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</si>
  <si>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</si>
  <si>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</si>
  <si>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</si>
  <si>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</si>
  <si>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</si>
  <si>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</si>
  <si>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</si>
  <si>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</si>
  <si>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</si>
  <si>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</si>
  <si>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</si>
  <si>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</si>
  <si>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</si>
  <si>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</si>
  <si>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</si>
  <si>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</si>
  <si>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</si>
  <si>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</si>
  <si>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</si>
  <si>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</si>
  <si>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</si>
  <si>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</si>
  <si>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</si>
  <si>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</si>
  <si>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</si>
  <si>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</si>
  <si>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</si>
  <si>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</si>
  <si>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</si>
  <si>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</si>
  <si>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</si>
  <si>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</si>
  <si>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</si>
  <si>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</si>
  <si>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</si>
  <si>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</si>
  <si>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</si>
  <si>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</si>
  <si>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</si>
  <si>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</si>
  <si>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</si>
  <si>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</si>
  <si>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</si>
  <si>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</si>
  <si>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</si>
  <si>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</si>
  <si>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</si>
  <si>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</si>
  <si>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</si>
  <si>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</si>
  <si>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</si>
  <si>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</si>
  <si>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</si>
  <si>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</si>
  <si>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</si>
  <si>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</si>
  <si>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</si>
  <si>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</si>
  <si>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</si>
  <si>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</si>
  <si>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</si>
  <si>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</si>
  <si>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</si>
  <si>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</si>
  <si>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</si>
  <si>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</si>
  <si>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</si>
  <si>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</si>
  <si>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</si>
  <si>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</si>
  <si>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</si>
  <si>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</si>
  <si>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</si>
  <si>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</si>
  <si>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</si>
  <si>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</si>
  <si>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</si>
  <si>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</si>
  <si>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</si>
  <si>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</si>
  <si>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</si>
  <si>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</si>
  <si>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</si>
  <si>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</si>
  <si>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</si>
  <si>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</si>
  <si>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</si>
  <si>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</si>
  <si>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</si>
  <si>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</si>
  <si>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</si>
  <si>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</si>
  <si>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</si>
  <si>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</si>
  <si>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</si>
  <si>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</si>
  <si>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</si>
  <si>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</si>
  <si>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</si>
  <si>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</si>
  <si>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</si>
  <si>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</si>
  <si>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</si>
  <si>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</si>
  <si>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</si>
  <si>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</si>
  <si>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</si>
  <si>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</si>
  <si>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</si>
  <si>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</si>
  <si>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</si>
  <si>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</si>
  <si>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</si>
  <si>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</si>
  <si>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</si>
  <si>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</si>
  <si>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</si>
  <si>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</si>
  <si>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</si>
  <si>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</si>
  <si>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</si>
  <si>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</si>
  <si>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</si>
  <si>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</si>
  <si>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</si>
  <si>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</si>
  <si>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</si>
  <si>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</si>
  <si>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</si>
  <si>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</si>
  <si>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</si>
  <si>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</si>
  <si>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</si>
  <si>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</si>
  <si>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</si>
  <si>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</si>
  <si>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</si>
  <si>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</si>
  <si>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</si>
  <si>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</si>
  <si>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</si>
  <si>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</si>
  <si>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</si>
  <si>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</si>
  <si>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</si>
  <si>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</si>
  <si>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</si>
  <si>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</si>
  <si>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</si>
  <si>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</si>
  <si>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</si>
  <si>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</si>
  <si>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</si>
  <si>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</si>
  <si>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</si>
  <si>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</si>
  <si>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</si>
  <si>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</si>
  <si>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</si>
  <si>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</si>
  <si>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</si>
  <si>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</si>
  <si>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</si>
  <si>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</si>
  <si>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</si>
  <si>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</si>
  <si>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</si>
  <si>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</si>
  <si>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</si>
  <si>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</si>
  <si>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</si>
  <si>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</si>
  <si>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</si>
  <si>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</si>
  <si>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</si>
  <si>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</si>
  <si>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</si>
  <si>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</si>
  <si>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</si>
  <si>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</si>
  <si>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</si>
  <si>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</si>
  <si>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</si>
  <si>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</si>
  <si>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</si>
  <si>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</si>
  <si>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</si>
  <si>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</si>
  <si>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</si>
  <si>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</si>
  <si>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</si>
  <si>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</si>
  <si>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</si>
  <si>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</si>
  <si>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</si>
  <si>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</si>
  <si>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</si>
  <si>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</si>
  <si>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</si>
  <si>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</si>
  <si>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</si>
  <si>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</si>
  <si>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</si>
  <si>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</si>
  <si>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</si>
  <si>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</si>
  <si>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</si>
  <si>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</si>
  <si>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</si>
  <si>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</si>
  <si>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</si>
  <si>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</si>
  <si>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</si>
  <si>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</si>
  <si>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</si>
  <si>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</si>
  <si>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</si>
  <si>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</si>
  <si>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</si>
  <si>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</si>
  <si>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</si>
  <si>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</si>
  <si>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</si>
  <si>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</si>
  <si>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</si>
  <si>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</si>
  <si>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</si>
  <si>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</si>
  <si>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</si>
  <si>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</si>
  <si>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</si>
  <si>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</si>
  <si>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</si>
  <si>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</si>
  <si>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</si>
  <si>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</si>
  <si>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</si>
  <si>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</si>
  <si>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</si>
  <si>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</si>
  <si>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</si>
  <si>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</si>
  <si>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</si>
  <si>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</si>
  <si>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</si>
  <si>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</si>
  <si>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</si>
  <si>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</si>
  <si>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</si>
  <si>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</si>
  <si>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</si>
  <si>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</si>
  <si>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</si>
  <si>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</si>
  <si>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</si>
  <si>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</si>
  <si>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</si>
  <si>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</si>
  <si>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</si>
  <si>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</si>
  <si>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</si>
  <si>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</si>
  <si>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</si>
  <si>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</si>
  <si>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</si>
  <si>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</si>
  <si>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</si>
  <si>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</si>
  <si>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</si>
  <si>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</si>
  <si>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</si>
  <si>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</si>
  <si>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</si>
  <si>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</si>
  <si>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</si>
  <si>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</si>
  <si>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</si>
  <si>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</si>
  <si>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</si>
  <si>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</si>
  <si>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</si>
  <si>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</si>
  <si>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</si>
  <si>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</si>
  <si>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</si>
  <si>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</si>
  <si>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</si>
  <si>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</si>
  <si>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</si>
  <si>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</si>
  <si>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</si>
  <si>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</si>
  <si>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</si>
  <si>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</si>
  <si>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</si>
  <si>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</si>
  <si>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</si>
  <si>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</si>
  <si>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</si>
  <si>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</si>
  <si>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</si>
  <si>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</si>
  <si>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</si>
  <si>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</si>
  <si>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</si>
  <si>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</si>
  <si>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</si>
  <si>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</si>
  <si>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</si>
  <si>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</si>
  <si>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</si>
  <si>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</si>
  <si>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</si>
  <si>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</si>
  <si>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</si>
  <si>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</si>
  <si>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</si>
  <si>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</si>
  <si>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</si>
  <si>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</si>
  <si>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</si>
  <si>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</si>
  <si>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</si>
  <si>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</si>
  <si>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</si>
  <si>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</si>
  <si>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</si>
  <si>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</si>
  <si>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</si>
  <si>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</si>
  <si>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</si>
  <si>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</si>
  <si>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</si>
  <si>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</si>
  <si>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</si>
  <si>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</si>
  <si>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</si>
  <si>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</si>
  <si>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</si>
  <si>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</si>
  <si>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</si>
  <si>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</si>
  <si>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</si>
  <si>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</si>
  <si>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</si>
  <si>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</si>
  <si>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</si>
  <si>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</si>
  <si>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</si>
  <si>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</si>
  <si>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</si>
  <si>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</si>
  <si>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</si>
  <si>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</si>
  <si>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</si>
  <si>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</si>
  <si>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</si>
  <si>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</si>
  <si>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</si>
  <si>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</si>
  <si>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</si>
  <si>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</si>
  <si>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</si>
  <si>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</si>
  <si>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</si>
  <si>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</si>
  <si>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</si>
  <si>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</si>
  <si>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</si>
  <si>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</si>
  <si>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</si>
  <si>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</si>
  <si>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</si>
  <si>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</si>
  <si>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</si>
  <si>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</si>
  <si>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</si>
  <si>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</si>
  <si>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</si>
  <si>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</si>
  <si>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</si>
  <si>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</si>
  <si>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</si>
  <si>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</si>
  <si>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</si>
  <si>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</si>
  <si>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</si>
  <si>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</si>
  <si>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</si>
  <si>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</si>
  <si>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</si>
  <si>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</si>
  <si>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</si>
  <si>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</si>
  <si>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</si>
  <si>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</si>
  <si>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</si>
  <si>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</si>
  <si>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</si>
  <si>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</si>
  <si>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</si>
  <si>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</si>
  <si>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</si>
  <si>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</si>
  <si>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</si>
  <si>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</si>
  <si>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</si>
  <si>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</si>
  <si>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</si>
  <si>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</si>
  <si>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</si>
  <si>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</si>
  <si>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</si>
  <si>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</si>
  <si>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</si>
  <si>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</si>
  <si>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</si>
  <si>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</si>
  <si>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</si>
  <si>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</si>
  <si>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</si>
  <si>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</si>
  <si>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</si>
  <si>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</si>
  <si>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</si>
  <si>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</si>
  <si>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</si>
  <si>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</si>
  <si>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</si>
  <si>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</si>
  <si>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</si>
  <si>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</si>
  <si>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</si>
  <si>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</si>
  <si>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</si>
  <si>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</si>
  <si>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</si>
  <si>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</si>
  <si>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</si>
  <si>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</si>
  <si>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</si>
  <si>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</si>
  <si>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</si>
  <si>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</si>
  <si>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</si>
  <si>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</si>
  <si>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</si>
  <si>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</si>
  <si>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</si>
  <si>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</si>
  <si>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</si>
  <si>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</si>
  <si>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</si>
  <si>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</si>
  <si>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</si>
  <si>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</si>
  <si>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</si>
  <si>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</si>
  <si>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</si>
  <si>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</si>
  <si>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</si>
  <si>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</si>
  <si>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</si>
  <si>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</si>
  <si>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</si>
  <si>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</si>
  <si>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</si>
  <si>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</si>
  <si>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</si>
  <si>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</si>
  <si>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</si>
  <si>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</si>
  <si>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</si>
  <si>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</si>
  <si>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</si>
  <si>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</si>
  <si>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</si>
  <si>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</si>
  <si>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</si>
  <si>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</si>
  <si>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</si>
  <si>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</si>
  <si>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</si>
  <si>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</si>
  <si>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</si>
  <si>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</si>
  <si>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</si>
  <si>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</si>
  <si>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</si>
  <si>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</si>
  <si>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</si>
  <si>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</si>
  <si>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</si>
  <si>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</si>
  <si>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</si>
  <si>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</si>
  <si>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</si>
  <si>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</si>
  <si>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</si>
  <si>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</si>
  <si>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</si>
  <si>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</si>
  <si>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</si>
  <si>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</si>
  <si>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</si>
  <si>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</si>
  <si>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</si>
  <si>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</si>
  <si>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</si>
  <si>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</si>
  <si>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</si>
  <si>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</si>
  <si>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</si>
  <si>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</si>
  <si>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</si>
  <si>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</si>
  <si>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</si>
  <si>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</si>
  <si>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</si>
  <si>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</si>
  <si>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</si>
  <si>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</si>
  <si>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</si>
  <si>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</si>
  <si>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</si>
  <si>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</si>
  <si>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</si>
  <si>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</si>
  <si>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</si>
  <si>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</si>
  <si>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</si>
  <si>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</si>
  <si>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</si>
  <si>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</si>
  <si>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</si>
  <si>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</si>
  <si>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</si>
  <si>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</si>
  <si>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</si>
  <si>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</si>
  <si>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</si>
  <si>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</si>
  <si>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</si>
  <si>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</si>
  <si>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</si>
  <si>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</si>
  <si>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</si>
  <si>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</si>
  <si>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</si>
  <si>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</si>
  <si>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</si>
  <si>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</si>
  <si>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</si>
  <si>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</si>
  <si>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</si>
  <si>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</si>
  <si>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</si>
  <si>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</si>
  <si>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</si>
  <si>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</si>
  <si>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</si>
  <si>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</si>
  <si>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</si>
  <si>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</si>
  <si>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</si>
  <si>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</si>
  <si>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</si>
  <si>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</si>
  <si>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</si>
  <si>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</si>
  <si>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</si>
  <si>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</si>
  <si>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</si>
  <si>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</si>
  <si>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</si>
  <si>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</si>
  <si>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</si>
  <si>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</si>
  <si>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</si>
  <si>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</si>
  <si>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</si>
  <si>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</si>
  <si>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</si>
  <si>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</si>
  <si>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</si>
  <si>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</si>
  <si>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</si>
  <si>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</si>
  <si>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</si>
  <si>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</si>
  <si>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</si>
  <si>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</si>
  <si>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</si>
  <si>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</si>
  <si>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</si>
  <si>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</si>
  <si>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</si>
  <si>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</si>
  <si>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</si>
  <si>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</si>
  <si>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</si>
  <si>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</si>
  <si>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</si>
  <si>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</si>
  <si>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</si>
  <si>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</si>
  <si>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</si>
  <si>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</si>
  <si>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</si>
  <si>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</si>
  <si>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</si>
  <si>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</si>
  <si>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</si>
  <si>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</si>
  <si>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</si>
  <si>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</si>
  <si>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</si>
  <si>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</si>
  <si>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</si>
  <si>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</si>
  <si>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</si>
  <si>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</si>
  <si>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</si>
  <si>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</si>
  <si>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</si>
  <si>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</si>
  <si>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</si>
  <si>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</si>
  <si>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</si>
  <si>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</si>
  <si>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</si>
  <si>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</si>
  <si>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</si>
  <si>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</si>
  <si>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</si>
  <si>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</si>
  <si>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</si>
  <si>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</si>
  <si>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</si>
  <si>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</si>
  <si>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</si>
  <si>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</si>
  <si>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</si>
  <si>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</si>
  <si>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</si>
  <si>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</si>
  <si>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</si>
  <si>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</si>
  <si>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</si>
  <si>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</si>
  <si>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</si>
  <si>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</si>
  <si>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</si>
  <si>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</si>
  <si>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</si>
  <si>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</si>
  <si>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</si>
  <si>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</si>
  <si>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</si>
  <si>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</si>
  <si>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</si>
  <si>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</si>
  <si>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</si>
  <si>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</si>
  <si>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</si>
  <si>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</si>
  <si>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</si>
  <si>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</si>
  <si>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</si>
  <si>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</si>
  <si>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</si>
  <si>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</si>
  <si>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</si>
  <si>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</si>
  <si>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</si>
  <si>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</si>
  <si>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</si>
  <si>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</si>
  <si>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</si>
  <si>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</si>
  <si>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</si>
  <si>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</si>
  <si>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</si>
  <si>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</si>
  <si>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</si>
  <si>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</si>
  <si>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</si>
  <si>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</si>
  <si>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</si>
  <si>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</si>
  <si>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</si>
  <si>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</si>
  <si>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</si>
  <si>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</si>
  <si>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</si>
  <si>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</si>
  <si>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</si>
  <si>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</si>
  <si>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</si>
  <si>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</si>
  <si>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</si>
  <si>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</si>
  <si>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</si>
  <si>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</si>
  <si>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</si>
  <si>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</si>
  <si>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</si>
  <si>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</si>
  <si>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</si>
  <si>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</si>
  <si>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</si>
  <si>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</si>
  <si>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</si>
  <si>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</si>
  <si>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</si>
  <si>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</si>
  <si>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</si>
  <si>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</si>
  <si>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</si>
  <si>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</si>
  <si>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</si>
  <si>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</si>
  <si>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</si>
  <si>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</si>
  <si>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</si>
  <si>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</si>
  <si>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</si>
  <si>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</si>
  <si>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</si>
  <si>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</si>
  <si>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</si>
  <si>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</si>
  <si>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</si>
  <si>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</si>
  <si>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</si>
  <si>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</si>
  <si>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</si>
  <si>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</si>
  <si>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</si>
  <si>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</si>
  <si>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</si>
  <si>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</si>
  <si>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</si>
  <si>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</si>
  <si>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</si>
  <si>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</si>
  <si>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</si>
  <si>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</si>
  <si>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</si>
  <si>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</si>
  <si>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</si>
  <si>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</si>
  <si>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</si>
  <si>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</si>
  <si>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</si>
  <si>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</si>
  <si>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</si>
  <si>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</si>
  <si>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</si>
  <si>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</si>
  <si>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</si>
  <si>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</si>
  <si>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</si>
  <si>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</si>
  <si>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</si>
  <si>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</si>
  <si>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</si>
  <si>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</si>
  <si>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</si>
  <si>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</si>
  <si>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</si>
  <si>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</si>
  <si>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</si>
  <si>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</si>
  <si>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</si>
  <si>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</si>
  <si>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</si>
  <si>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</si>
  <si>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</si>
  <si>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</si>
  <si>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</si>
  <si>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</si>
  <si>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</si>
  <si>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</si>
  <si>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</si>
  <si>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</si>
  <si>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</si>
  <si>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</si>
  <si>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</si>
  <si>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</si>
  <si>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</si>
  <si>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</si>
  <si>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</si>
  <si>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</si>
  <si>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</si>
  <si>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</si>
  <si>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</si>
  <si>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</si>
  <si>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</si>
  <si>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</si>
  <si>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</si>
  <si>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</si>
  <si>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</si>
  <si>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</si>
  <si>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</si>
  <si>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</si>
  <si>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</si>
  <si>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</si>
  <si>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</si>
  <si>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</si>
  <si>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</si>
  <si>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</si>
  <si>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</si>
  <si>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</si>
  <si>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</si>
  <si>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</si>
  <si>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</si>
  <si>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</si>
  <si>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</si>
  <si>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</si>
  <si>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</si>
  <si>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</si>
  <si>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</si>
  <si>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</si>
  <si>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</si>
  <si>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</si>
  <si>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</si>
  <si>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</si>
  <si>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</si>
  <si>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</si>
  <si>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</si>
  <si>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</si>
  <si>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</si>
  <si>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</si>
  <si>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</si>
  <si>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</si>
  <si>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</si>
  <si>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</si>
  <si>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</si>
  <si>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</si>
  <si>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</si>
  <si>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</si>
  <si>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</si>
  <si>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</si>
  <si>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</si>
  <si>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</si>
  <si>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</si>
  <si>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</si>
  <si>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</si>
  <si>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</si>
  <si>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</si>
  <si>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</si>
  <si>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</si>
  <si>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</si>
  <si>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</si>
  <si>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</si>
  <si>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</si>
  <si>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</si>
  <si>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</si>
  <si>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</si>
  <si>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</si>
  <si>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</si>
  <si>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</si>
  <si>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</si>
  <si>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</si>
  <si>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</si>
  <si>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</si>
  <si>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</si>
  <si>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</si>
  <si>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</si>
  <si>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</si>
  <si>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</si>
  <si>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</si>
  <si>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</si>
  <si>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</si>
  <si>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</si>
  <si>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</si>
  <si>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</si>
  <si>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</si>
  <si>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</si>
  <si>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</si>
  <si>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</si>
  <si>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</si>
  <si>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</si>
  <si>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</si>
  <si>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</si>
  <si>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</si>
  <si>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</si>
  <si>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</si>
  <si>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</si>
  <si>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</si>
  <si>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</si>
  <si>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</si>
  <si>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</si>
  <si>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</si>
  <si>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</si>
  <si>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</si>
  <si>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</si>
  <si>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</si>
  <si>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</si>
  <si>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</si>
  <si>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</si>
  <si>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</si>
  <si>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</si>
  <si>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</si>
  <si>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</si>
  <si>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</si>
  <si>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</si>
  <si>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</si>
  <si>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</si>
  <si>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</si>
  <si>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</si>
  <si>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</si>
  <si>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</si>
  <si>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</si>
  <si>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</si>
  <si>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</si>
  <si>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</si>
  <si>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</si>
  <si>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</si>
  <si>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</si>
  <si>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</si>
  <si>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</si>
  <si>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</si>
  <si>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</si>
  <si>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</si>
  <si>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</si>
  <si>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</si>
  <si>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</si>
  <si>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</si>
  <si>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</si>
  <si>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</si>
  <si>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</si>
  <si>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</si>
  <si>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</si>
  <si>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</si>
  <si>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</si>
  <si>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</si>
  <si>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</si>
  <si>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</si>
  <si>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</si>
  <si>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</si>
  <si>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</si>
  <si>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</si>
  <si>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</si>
  <si>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</si>
  <si>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</si>
  <si>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</si>
  <si>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</si>
  <si>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</si>
  <si>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</si>
  <si>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</si>
  <si>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</si>
  <si>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</si>
  <si>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</si>
  <si>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</si>
  <si>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</si>
  <si>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</si>
  <si>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</si>
  <si>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</si>
  <si>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</si>
  <si>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</si>
  <si>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</si>
  <si>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</si>
  <si>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</si>
  <si>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</si>
  <si>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</si>
  <si>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</si>
  <si>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</si>
  <si>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</si>
  <si>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</si>
  <si>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</si>
  <si>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</si>
  <si>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</si>
  <si>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</si>
  <si>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</si>
  <si>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</si>
  <si>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</si>
  <si>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</si>
  <si>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</si>
  <si>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</si>
  <si>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</si>
  <si>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</si>
  <si>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</si>
  <si>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</si>
  <si>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</si>
  <si>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</si>
  <si>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</si>
  <si>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</si>
  <si>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</si>
  <si>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</si>
  <si>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</si>
  <si>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</si>
  <si>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</si>
  <si>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</si>
  <si>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</si>
  <si>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</si>
  <si>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</si>
  <si>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</si>
  <si>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</si>
  <si>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</si>
  <si>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</si>
  <si>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</si>
  <si>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</si>
  <si>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</si>
  <si>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</si>
  <si>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</si>
  <si>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</si>
  <si>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</si>
  <si>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</si>
  <si>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</si>
  <si>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</si>
  <si>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</si>
  <si>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</si>
  <si>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</si>
  <si>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</si>
  <si>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</si>
  <si>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</si>
  <si>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</si>
  <si>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</si>
  <si>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</si>
  <si>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</si>
  <si>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</si>
  <si>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</si>
  <si>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</si>
  <si>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</si>
  <si>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</si>
  <si>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</si>
  <si>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</si>
  <si>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</si>
  <si>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</si>
  <si>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</si>
  <si>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</si>
  <si>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</si>
  <si>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</si>
  <si>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</si>
  <si>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</si>
  <si>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</si>
  <si>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</si>
  <si>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</si>
  <si>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</si>
  <si>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</si>
  <si>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</si>
  <si>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</si>
  <si>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</si>
  <si>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</si>
  <si>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</si>
  <si>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</si>
  <si>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</si>
  <si>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</si>
  <si>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</si>
  <si>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</si>
  <si>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</si>
  <si>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</si>
  <si>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</si>
  <si>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</si>
  <si>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</si>
  <si>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</si>
  <si>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</si>
  <si>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</si>
  <si>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</si>
  <si>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</si>
  <si>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</si>
  <si>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</si>
  <si>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</si>
  <si>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</si>
  <si>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</si>
  <si>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</si>
  <si>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</si>
  <si>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</si>
  <si>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</si>
  <si>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</si>
  <si>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</si>
  <si>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</si>
  <si>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</si>
  <si>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</si>
  <si>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</si>
  <si>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</si>
  <si>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</si>
  <si>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</si>
  <si>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</si>
  <si>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</si>
  <si>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</si>
  <si>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</si>
  <si>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</si>
  <si>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</si>
  <si>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</si>
  <si>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</si>
  <si>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</si>
  <si>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</si>
  <si>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</si>
  <si>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</si>
  <si>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</si>
  <si>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</si>
  <si>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</si>
  <si>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</si>
  <si>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</si>
  <si>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</si>
  <si>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</si>
  <si>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</si>
  <si>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</si>
  <si>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</si>
  <si>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</si>
  <si>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</si>
  <si>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</si>
  <si>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</si>
  <si>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</si>
  <si>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</si>
  <si>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</si>
  <si>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</si>
  <si>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</si>
  <si>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</si>
  <si>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</si>
  <si>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</si>
  <si>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</si>
  <si>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</si>
  <si>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</si>
  <si>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</si>
  <si>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</si>
  <si>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</si>
  <si>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</si>
  <si>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</si>
  <si>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</si>
  <si>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</si>
  <si>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</si>
  <si>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</si>
  <si>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</si>
  <si>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</si>
  <si>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</si>
  <si>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</si>
  <si>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</si>
  <si>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</si>
  <si>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</si>
  <si>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</si>
  <si>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</si>
  <si>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</si>
  <si>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</si>
  <si>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</si>
  <si>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</si>
  <si>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</si>
  <si>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</si>
  <si>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</si>
  <si>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</si>
  <si>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</si>
  <si>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</si>
  <si>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</si>
  <si>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</si>
  <si>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</si>
  <si>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</si>
  <si>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</si>
  <si>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</si>
  <si>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</si>
  <si>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</si>
  <si>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</si>
  <si>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</si>
  <si>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</si>
  <si>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</si>
  <si>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</si>
  <si>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</si>
  <si>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</si>
  <si>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</si>
  <si>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</si>
  <si>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</si>
  <si>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</si>
  <si>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</si>
  <si>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</si>
  <si>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</si>
  <si>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</si>
  <si>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</si>
  <si>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</si>
  <si>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</si>
  <si>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</si>
  <si>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</si>
  <si>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</si>
  <si>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</si>
  <si>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</si>
  <si>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</si>
  <si>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</si>
  <si>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</si>
  <si>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</si>
  <si>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</si>
  <si>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</si>
  <si>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</si>
  <si>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</si>
  <si>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</si>
  <si>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</si>
  <si>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</si>
  <si>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</si>
  <si>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</si>
  <si>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</si>
  <si>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</si>
  <si>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</si>
  <si>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</si>
  <si>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</si>
  <si>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</si>
  <si>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</si>
  <si>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</si>
  <si>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</si>
  <si>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</si>
  <si>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</si>
  <si>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</si>
  <si>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</si>
  <si>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</si>
  <si>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</si>
  <si>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</si>
  <si>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</si>
  <si>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</si>
  <si>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</si>
  <si>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</si>
  <si>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</si>
  <si>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</si>
  <si>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</si>
  <si>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</si>
  <si>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</si>
  <si>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</si>
  <si>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</si>
  <si>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</si>
  <si>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</si>
  <si>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</si>
  <si>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</si>
  <si>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</si>
  <si>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</si>
  <si>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</si>
  <si>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</si>
  <si>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</si>
  <si>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</si>
  <si>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</si>
  <si>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</si>
  <si>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</si>
  <si>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</si>
  <si>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</si>
  <si>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</si>
  <si>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</si>
  <si>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</si>
  <si>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</si>
  <si>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</si>
  <si>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</si>
  <si>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</si>
  <si>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</si>
  <si>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</si>
  <si>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</si>
  <si>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</si>
  <si>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</si>
  <si>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</si>
  <si>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</si>
  <si>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</si>
  <si>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</si>
  <si>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</si>
  <si>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</si>
  <si>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</si>
  <si>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</si>
  <si>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</si>
  <si>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</si>
  <si>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</si>
  <si>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</si>
  <si>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</si>
  <si>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</si>
  <si>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</si>
  <si>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</si>
  <si>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</si>
  <si>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</si>
  <si>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</si>
  <si>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</si>
  <si>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</si>
  <si>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</si>
  <si>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</si>
  <si>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</si>
  <si>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</si>
  <si>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</si>
  <si>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</si>
  <si>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</si>
  <si>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</si>
  <si>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</si>
  <si>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</si>
  <si>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</si>
  <si>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</si>
  <si>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</si>
  <si>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</si>
  <si>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</si>
  <si>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</si>
  <si>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</si>
  <si>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</si>
  <si>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</si>
  <si>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</si>
  <si>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</si>
  <si>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</si>
  <si>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</si>
  <si>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</si>
  <si>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</si>
  <si>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</si>
  <si>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</si>
  <si>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</si>
  <si>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</si>
  <si>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</si>
  <si>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</si>
  <si>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</si>
  <si>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</si>
  <si>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</si>
  <si>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</si>
  <si>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</si>
  <si>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</si>
  <si>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</si>
  <si>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</si>
  <si>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</si>
  <si>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</si>
  <si>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</si>
  <si>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</si>
  <si>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</si>
  <si>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</si>
  <si>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</si>
  <si>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</si>
  <si>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</si>
  <si>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</si>
  <si>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</si>
  <si>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</si>
  <si>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</si>
  <si>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</si>
  <si>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</si>
  <si>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</si>
  <si>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</si>
  <si>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</si>
  <si>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</si>
  <si>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</si>
  <si>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</si>
  <si>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</si>
  <si>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</si>
  <si>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</si>
  <si>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</si>
  <si>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</si>
  <si>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</si>
  <si>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</si>
  <si>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</si>
  <si>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</si>
  <si>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</si>
  <si>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</si>
  <si>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</si>
  <si>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</si>
  <si>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</si>
  <si>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</si>
  <si>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</si>
  <si>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</si>
  <si>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</si>
  <si>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</si>
  <si>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</si>
  <si>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</si>
  <si>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</si>
  <si>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</si>
  <si>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</si>
  <si>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</si>
  <si>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</si>
  <si>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</si>
  <si>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</si>
  <si>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</si>
  <si>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</si>
  <si>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</si>
  <si>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</si>
  <si>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</si>
  <si>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</si>
  <si>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</si>
  <si>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</si>
  <si>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</si>
  <si>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</si>
  <si>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</si>
  <si>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</si>
  <si>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</si>
  <si>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</si>
  <si>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</si>
  <si>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</si>
  <si>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</si>
  <si>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</si>
  <si>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</si>
  <si>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</si>
  <si>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</si>
  <si>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</si>
  <si>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</si>
  <si>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</si>
  <si>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</si>
  <si>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</si>
  <si>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</si>
  <si>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</si>
  <si>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</si>
  <si>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</si>
  <si>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</si>
  <si>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</si>
  <si>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</si>
  <si>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</si>
  <si>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</si>
  <si>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</si>
  <si>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</si>
  <si>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</si>
  <si>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</si>
  <si>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</si>
  <si>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</si>
  <si>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</si>
  <si>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</si>
  <si>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</si>
  <si>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</si>
  <si>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</si>
  <si>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</si>
  <si>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</si>
  <si>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</si>
  <si>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</si>
  <si>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</si>
  <si>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</si>
  <si>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</si>
  <si>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</si>
  <si>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</si>
  <si>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</si>
  <si>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</si>
  <si>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</si>
  <si>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</si>
  <si>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</si>
  <si>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</si>
  <si>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</si>
  <si>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</si>
  <si>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</si>
  <si>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</si>
  <si>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</si>
  <si>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</si>
  <si>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</si>
  <si>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</si>
  <si>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</si>
  <si>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</si>
  <si>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</si>
  <si>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</si>
  <si>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</si>
  <si>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</si>
  <si>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</si>
  <si>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</si>
  <si>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</si>
  <si>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</si>
  <si>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</si>
  <si>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</si>
  <si>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</si>
  <si>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</si>
  <si>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</si>
  <si>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</si>
  <si>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</si>
  <si>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</si>
  <si>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</si>
  <si>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</si>
  <si>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</si>
  <si>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</si>
  <si>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</si>
  <si>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</si>
  <si>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</si>
  <si>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</si>
  <si>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</si>
  <si>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</si>
  <si>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</si>
  <si>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</si>
  <si>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</si>
  <si>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</si>
  <si>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</si>
  <si>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</si>
  <si>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</si>
  <si>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</si>
  <si>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</si>
  <si>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</si>
  <si>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</si>
  <si>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</si>
  <si>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</si>
  <si>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</si>
  <si>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</si>
  <si>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</si>
  <si>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</si>
  <si>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</si>
  <si>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</si>
  <si>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</si>
  <si>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</si>
  <si>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</si>
  <si>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</si>
  <si>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</si>
  <si>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</si>
  <si>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</si>
  <si>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</si>
  <si>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</si>
  <si>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</si>
  <si>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</si>
  <si>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</si>
  <si>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</si>
  <si>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</si>
  <si>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</si>
  <si>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</si>
  <si>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</si>
  <si>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</si>
  <si>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</si>
  <si>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</si>
  <si>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</si>
  <si>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</si>
  <si>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</si>
  <si>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</si>
  <si>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</si>
  <si>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</si>
  <si>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</si>
  <si>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</si>
  <si>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</si>
  <si>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</si>
  <si>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</si>
  <si>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</si>
  <si>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</si>
  <si>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</si>
  <si>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</si>
  <si>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</si>
  <si>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</si>
  <si>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</si>
  <si>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</si>
  <si>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</si>
  <si>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</si>
  <si>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</si>
  <si>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</si>
  <si>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</si>
  <si>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</si>
  <si>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</si>
  <si>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</si>
  <si>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</si>
  <si>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</si>
  <si>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</si>
  <si>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</si>
  <si>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</si>
  <si>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</si>
  <si>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</si>
  <si>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</si>
  <si>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</si>
  <si>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</si>
  <si>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</si>
  <si>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</si>
  <si>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</si>
  <si>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</si>
  <si>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</si>
  <si>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</si>
  <si>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</si>
  <si>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</si>
  <si>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</si>
  <si>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</si>
  <si>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</si>
  <si>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</si>
  <si>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</si>
  <si>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</si>
  <si>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</si>
  <si>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</si>
  <si>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</si>
  <si>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</si>
  <si>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</si>
  <si>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</si>
  <si>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</si>
  <si>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</si>
  <si>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</si>
  <si>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</si>
  <si>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</si>
  <si>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</si>
  <si>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</si>
  <si>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</si>
  <si>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</si>
  <si>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</si>
  <si>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</si>
  <si>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</si>
  <si>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</si>
  <si>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</si>
  <si>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</si>
  <si>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</si>
  <si>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</si>
  <si>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</si>
  <si>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</si>
  <si>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</si>
  <si>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</si>
  <si>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</si>
  <si>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</si>
  <si>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</si>
  <si>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</si>
  <si>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</si>
  <si>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</si>
  <si>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</si>
  <si>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</si>
  <si>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</si>
  <si>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</si>
  <si>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</si>
  <si>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</si>
  <si>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</si>
  <si>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</si>
  <si>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</si>
  <si>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</si>
  <si>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</si>
  <si>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</si>
  <si>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</si>
  <si>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</si>
  <si>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</si>
  <si>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</si>
  <si>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</si>
  <si>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</si>
  <si>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</si>
  <si>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</si>
  <si>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</si>
  <si>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</si>
  <si>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</si>
  <si>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</si>
  <si>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</si>
  <si>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</si>
  <si>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</si>
  <si>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</si>
  <si>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</si>
  <si>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</si>
  <si>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</si>
  <si>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</si>
  <si>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</si>
  <si>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</si>
  <si>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</si>
  <si>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</si>
  <si>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</si>
  <si>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</si>
  <si>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</si>
  <si>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</si>
  <si>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</si>
  <si>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</si>
  <si>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</si>
  <si>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</si>
  <si>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</si>
  <si>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</si>
  <si>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</si>
  <si>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</si>
  <si>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</si>
  <si>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</si>
  <si>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</si>
  <si>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</si>
  <si>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</si>
  <si>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</si>
  <si>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</si>
  <si>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</si>
  <si>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</si>
  <si>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</si>
  <si>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</si>
  <si>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</si>
  <si>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</si>
  <si>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</si>
  <si>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</si>
  <si>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</si>
  <si>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</si>
  <si>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</si>
  <si>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</si>
  <si>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</si>
  <si>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</si>
  <si>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</si>
  <si>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</si>
  <si>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</si>
  <si>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</si>
  <si>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</si>
  <si>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</si>
  <si>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</si>
  <si>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</si>
  <si>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</si>
  <si>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</si>
  <si>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</si>
  <si>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</si>
  <si>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</si>
  <si>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</si>
  <si>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</si>
  <si>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</si>
  <si>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</si>
  <si>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</si>
  <si>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</si>
  <si>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</si>
  <si>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</si>
  <si>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</si>
  <si>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</si>
  <si>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</si>
  <si>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</si>
  <si>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</si>
  <si>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</si>
  <si>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</si>
  <si>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</si>
  <si>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</si>
  <si>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</si>
  <si>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</si>
  <si>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</si>
  <si>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</si>
  <si>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</si>
  <si>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</si>
  <si>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</si>
  <si>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</si>
  <si>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</si>
  <si>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</si>
  <si>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</si>
  <si>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</si>
  <si>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</si>
  <si>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</si>
  <si>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</si>
  <si>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</si>
  <si>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</si>
  <si>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</si>
  <si>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</si>
  <si>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</si>
  <si>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</si>
  <si>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</si>
  <si>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</si>
  <si>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</si>
  <si>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</si>
  <si>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</si>
  <si>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</si>
  <si>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</si>
  <si>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</si>
  <si>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</si>
  <si>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</si>
  <si>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</si>
  <si>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</si>
  <si>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</si>
  <si>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</si>
  <si>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</si>
  <si>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</si>
  <si>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</si>
  <si>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</si>
  <si>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</si>
  <si>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</si>
  <si>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</si>
  <si>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</si>
  <si>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</si>
  <si>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</si>
  <si>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</si>
  <si>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</si>
  <si>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</si>
  <si>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</si>
  <si>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</si>
  <si>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</si>
  <si>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</si>
  <si>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</si>
  <si>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</si>
  <si>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</si>
  <si>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</si>
  <si>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</si>
  <si>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</si>
  <si>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</si>
  <si>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</si>
  <si>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</si>
  <si>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</si>
  <si>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</si>
  <si>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</si>
  <si>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</si>
  <si>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</si>
  <si>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</si>
  <si>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</si>
  <si>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</si>
  <si>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</si>
  <si>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</si>
  <si>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</si>
  <si>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</si>
  <si>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</si>
  <si>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</si>
  <si>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</si>
  <si>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</si>
  <si>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</si>
  <si>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</si>
  <si>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</si>
  <si>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</si>
  <si>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</si>
  <si>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</si>
  <si>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</si>
  <si>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</si>
  <si>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</si>
  <si>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</si>
  <si>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</si>
  <si>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</si>
  <si>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</si>
  <si>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</si>
  <si>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</si>
  <si>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</si>
  <si>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</si>
  <si>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</si>
  <si>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</si>
  <si>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</si>
  <si>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</si>
  <si>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</si>
  <si>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</si>
  <si>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</si>
  <si>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</si>
  <si>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</si>
  <si>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</si>
  <si>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</si>
  <si>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</si>
  <si>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</si>
  <si>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</si>
  <si>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</si>
  <si>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</si>
  <si>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</si>
  <si>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</si>
  <si>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</si>
  <si>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</si>
  <si>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</si>
  <si>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</si>
  <si>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</si>
  <si>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</si>
  <si>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</si>
  <si>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</si>
  <si>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</si>
  <si>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</si>
  <si>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</si>
  <si>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</si>
  <si>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</si>
  <si>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</si>
  <si>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</si>
  <si>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</si>
  <si>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</si>
  <si>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</si>
  <si>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</si>
  <si>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</si>
  <si>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</si>
  <si>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</si>
  <si>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</si>
  <si>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</si>
  <si>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</si>
  <si>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</si>
  <si>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</si>
  <si>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</si>
  <si>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</si>
  <si>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</si>
  <si>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</si>
  <si>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</si>
  <si>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</si>
  <si>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</si>
  <si>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</si>
  <si>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</si>
  <si>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</si>
  <si>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</si>
  <si>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</si>
  <si>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</si>
  <si>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</si>
  <si>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</si>
  <si>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</si>
  <si>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</si>
  <si>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</si>
  <si>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</si>
  <si>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</si>
  <si>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</si>
  <si>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</si>
  <si>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</si>
  <si>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</si>
  <si>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</si>
  <si>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</si>
  <si>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</si>
  <si>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</si>
  <si>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</si>
  <si>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</si>
  <si>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</si>
  <si>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</si>
  <si>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</si>
  <si>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</si>
  <si>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</si>
  <si>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</si>
  <si>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</si>
  <si>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</si>
  <si>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</si>
  <si>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</si>
  <si>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</si>
  <si>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</si>
  <si>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</si>
  <si>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</si>
  <si>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</si>
  <si>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</si>
  <si>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</si>
  <si>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</si>
  <si>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</si>
  <si>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</si>
  <si>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</si>
  <si>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</si>
  <si>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</si>
  <si>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</si>
  <si>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</si>
  <si>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</si>
  <si>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</si>
  <si>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</si>
  <si>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</si>
  <si>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</si>
  <si>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</si>
  <si>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</si>
  <si>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</si>
  <si>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</si>
  <si>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</si>
  <si>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</si>
  <si>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</si>
  <si>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</si>
  <si>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</si>
  <si>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</si>
  <si>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</si>
  <si>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</si>
  <si>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</si>
  <si>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</si>
  <si>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</si>
  <si>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</si>
  <si>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</si>
  <si>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</si>
  <si>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</si>
  <si>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</si>
  <si>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</si>
  <si>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</si>
  <si>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</si>
  <si>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</si>
  <si>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</si>
  <si>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</si>
  <si>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</si>
  <si>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</si>
  <si>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</si>
  <si>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</si>
  <si>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</si>
  <si>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</si>
  <si>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</si>
  <si>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</si>
  <si>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</si>
  <si>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</si>
  <si>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</si>
  <si>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</si>
  <si>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</si>
  <si>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</si>
  <si>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</si>
  <si>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</si>
  <si>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</si>
  <si>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</si>
  <si>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</si>
  <si>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</si>
  <si>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</si>
  <si>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</si>
  <si>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</si>
  <si>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</si>
  <si>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</si>
  <si>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</si>
  <si>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</si>
  <si>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</si>
  <si>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</si>
  <si>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</si>
  <si>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</si>
  <si>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</si>
  <si>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</si>
  <si>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</si>
  <si>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</si>
  <si>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</si>
  <si>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</si>
  <si>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</si>
  <si>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</si>
  <si>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</si>
  <si>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</si>
  <si>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</si>
  <si>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</si>
  <si>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</si>
  <si>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</si>
  <si>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</si>
  <si>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</si>
  <si>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</si>
  <si>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</si>
  <si>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</si>
  <si>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</si>
  <si>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</si>
  <si>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</si>
  <si>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</si>
  <si>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</si>
  <si>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</si>
  <si>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</si>
  <si>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</si>
  <si>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</si>
  <si>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</si>
  <si>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</si>
  <si>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</si>
  <si>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</si>
  <si>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</si>
  <si>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</si>
  <si>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</si>
  <si>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</si>
  <si>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</si>
  <si>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</si>
  <si>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</si>
  <si>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</si>
  <si>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</si>
  <si>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</si>
  <si>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</si>
  <si>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</si>
  <si>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</si>
  <si>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</si>
  <si>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</si>
  <si>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</si>
  <si>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</si>
  <si>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</si>
  <si>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</si>
  <si>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</si>
  <si>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</si>
  <si>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</si>
  <si>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</si>
  <si>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</si>
  <si>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</si>
  <si>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</si>
  <si>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</si>
  <si>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</si>
  <si>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</si>
  <si>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</si>
  <si>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</si>
  <si>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</si>
  <si>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</si>
  <si>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</si>
  <si>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</si>
  <si>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</si>
  <si>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</si>
  <si>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</si>
  <si>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</si>
  <si>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</si>
  <si>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</si>
  <si>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</si>
  <si>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</si>
  <si>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</si>
  <si>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</si>
  <si>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</si>
  <si>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</si>
  <si>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</si>
  <si>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</si>
  <si>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</si>
  <si>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</si>
  <si>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</si>
  <si>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</si>
  <si>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</si>
  <si>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</si>
  <si>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</si>
  <si>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</si>
  <si>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</si>
  <si>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</si>
  <si>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</si>
  <si>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</si>
  <si>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</si>
  <si>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</si>
  <si>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</si>
  <si>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</si>
  <si>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</si>
  <si>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</si>
  <si>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</si>
  <si>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</si>
  <si>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</si>
  <si>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</si>
  <si>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</si>
  <si>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</si>
  <si>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</si>
  <si>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</si>
  <si>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</si>
  <si>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</si>
  <si>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</si>
  <si>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</si>
  <si>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</si>
  <si>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</si>
  <si>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</si>
  <si>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</si>
  <si>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</si>
  <si>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</si>
  <si>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</si>
  <si>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</si>
  <si>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</si>
  <si>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</si>
  <si>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</si>
  <si>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</si>
  <si>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</si>
  <si>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</si>
  <si>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</si>
  <si>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</si>
  <si>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</si>
  <si>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</si>
  <si>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</si>
  <si>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</si>
  <si>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</si>
  <si>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</si>
  <si>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</si>
  <si>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</si>
  <si>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</si>
  <si>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</si>
  <si>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</si>
  <si>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</si>
  <si>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</si>
  <si>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</si>
  <si>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</si>
  <si>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</si>
  <si>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</si>
  <si>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</si>
  <si>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</si>
  <si>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</si>
  <si>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</si>
  <si>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</si>
  <si>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</si>
  <si>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</si>
  <si>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</si>
  <si>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</si>
  <si>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</si>
  <si>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</si>
  <si>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</si>
  <si>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</si>
  <si>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</si>
  <si>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</si>
  <si>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</si>
  <si>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</si>
  <si>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</si>
  <si>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</si>
  <si>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</si>
  <si>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</si>
  <si>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</si>
  <si>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</si>
  <si>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</si>
  <si>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</si>
  <si>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</si>
  <si>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</si>
  <si>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</si>
  <si>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</si>
  <si>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</si>
  <si>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</si>
  <si>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</si>
  <si>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</si>
  <si>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</si>
  <si>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</si>
  <si>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</si>
  <si>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</si>
  <si>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</si>
  <si>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</si>
  <si>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</si>
  <si>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</si>
  <si>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</si>
  <si>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</si>
  <si>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</si>
  <si>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</si>
  <si>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</si>
  <si>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</si>
  <si>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</si>
  <si>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</si>
  <si>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</si>
  <si>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</si>
  <si>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</si>
  <si>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</si>
  <si>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</si>
  <si>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</si>
  <si>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</si>
  <si>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</si>
  <si>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</si>
  <si>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</si>
  <si>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</si>
  <si>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</si>
  <si>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</si>
  <si>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</si>
  <si>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</si>
  <si>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</si>
  <si>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</si>
  <si>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</si>
  <si>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</si>
  <si>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</si>
  <si>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</si>
  <si>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</si>
  <si>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</si>
  <si>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</si>
  <si>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</si>
  <si>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</si>
  <si>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</si>
  <si>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</si>
  <si>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</si>
  <si>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</si>
  <si>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</si>
  <si>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</si>
  <si>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</si>
  <si>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</si>
  <si>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</si>
  <si>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</si>
  <si>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</si>
  <si>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</si>
  <si>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</si>
  <si>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</si>
  <si>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</si>
  <si>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</si>
  <si>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</si>
  <si>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</si>
  <si>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</si>
  <si>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</si>
  <si>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</si>
  <si>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</si>
  <si>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</si>
  <si>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</si>
  <si>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</si>
  <si>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</si>
  <si>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</si>
  <si>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</si>
  <si>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</si>
  <si>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</si>
  <si>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</si>
  <si>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</si>
  <si>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</si>
  <si>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</si>
  <si>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</si>
  <si>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</si>
  <si>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</si>
  <si>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</si>
  <si>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</si>
  <si>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</si>
  <si>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</si>
  <si>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</si>
  <si>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</si>
  <si>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</si>
  <si>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</si>
  <si>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</si>
  <si>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</si>
  <si>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</si>
  <si>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</si>
  <si>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</si>
  <si>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</si>
  <si>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</si>
  <si>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</si>
  <si>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</si>
  <si>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</si>
  <si>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</si>
  <si>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</si>
  <si>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</si>
  <si>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</si>
  <si>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</si>
  <si>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</si>
  <si>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</si>
  <si>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</si>
  <si>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</si>
  <si>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</si>
  <si>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</si>
  <si>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</si>
  <si>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</si>
  <si>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</si>
  <si>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</si>
  <si>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</si>
  <si>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</si>
  <si>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</si>
  <si>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</si>
  <si>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</si>
  <si>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</si>
  <si>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</si>
  <si>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</si>
  <si>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</si>
  <si>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</si>
  <si>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</si>
  <si>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</si>
  <si>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</si>
  <si>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</si>
  <si>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</si>
  <si>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</si>
  <si>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</si>
  <si>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</si>
  <si>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</si>
  <si>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</si>
  <si>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</si>
  <si>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</si>
  <si>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</si>
  <si>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</si>
  <si>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</si>
  <si>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</si>
  <si>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</si>
  <si>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</si>
  <si>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</si>
  <si>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</si>
  <si>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</si>
  <si>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</si>
  <si>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</si>
  <si>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</si>
  <si>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</si>
  <si>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</si>
  <si>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</si>
  <si>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</si>
  <si>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</si>
  <si>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</si>
  <si>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</si>
  <si>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</si>
  <si>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</si>
  <si>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</si>
  <si>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</si>
  <si>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</si>
  <si>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</si>
  <si>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</si>
  <si>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</si>
  <si>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</si>
  <si>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</si>
  <si>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</si>
  <si>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</si>
  <si>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</si>
  <si>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</si>
  <si>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</si>
  <si>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</si>
  <si>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</si>
  <si>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</si>
  <si>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</si>
  <si>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</si>
  <si>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</si>
  <si>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</si>
  <si>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</si>
  <si>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</si>
  <si>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</si>
  <si>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</si>
  <si>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</si>
  <si>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</si>
  <si>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</si>
  <si>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</si>
  <si>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</si>
  <si>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</si>
  <si>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</si>
  <si>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</si>
  <si>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</si>
  <si>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</si>
  <si>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</si>
  <si>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</si>
  <si>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</si>
  <si>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</si>
  <si>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</si>
  <si>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</si>
  <si>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</si>
  <si>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</si>
  <si>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</si>
  <si>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</si>
  <si>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</si>
  <si>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</si>
  <si>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</si>
  <si>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</si>
  <si>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</si>
  <si>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</si>
  <si>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</si>
  <si>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</si>
  <si>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</si>
  <si>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</si>
  <si>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</si>
  <si>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</si>
  <si>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</si>
  <si>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</si>
  <si>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</si>
  <si>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</si>
  <si>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</si>
  <si>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</si>
  <si>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</si>
  <si>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</si>
  <si>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</si>
  <si>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</si>
  <si>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</si>
  <si>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</si>
  <si>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</si>
  <si>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</si>
  <si>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</si>
  <si>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</si>
  <si>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</si>
  <si>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</si>
  <si>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</si>
  <si>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</si>
  <si>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</si>
  <si>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</si>
  <si>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</si>
  <si>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</si>
  <si>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</si>
  <si>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</si>
  <si>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</si>
  <si>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</si>
  <si>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</si>
  <si>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</si>
  <si>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</si>
  <si>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</si>
  <si>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</si>
  <si>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</si>
  <si>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</si>
  <si>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</si>
  <si>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</si>
  <si>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</si>
  <si>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</si>
  <si>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</si>
  <si>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</si>
  <si>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</si>
  <si>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</si>
  <si>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</si>
  <si>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</si>
  <si>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</si>
  <si>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</si>
  <si>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</si>
  <si>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</si>
  <si>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</si>
  <si>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</si>
  <si>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</si>
  <si>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</si>
  <si>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</si>
  <si>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</si>
  <si>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</si>
  <si>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</si>
  <si>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</si>
  <si>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</si>
  <si>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</si>
  <si>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</si>
  <si>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</si>
  <si>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</si>
  <si>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</si>
  <si>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</si>
  <si>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</si>
  <si>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</si>
  <si>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</si>
  <si>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</si>
  <si>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</si>
  <si>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</si>
  <si>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</si>
  <si>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</si>
  <si>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</si>
  <si>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</si>
  <si>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</si>
  <si>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</si>
  <si>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</si>
  <si>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</si>
  <si>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</si>
  <si>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</si>
  <si>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</si>
  <si>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</si>
  <si>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</si>
  <si>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</si>
  <si>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</si>
  <si>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</si>
  <si>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</si>
  <si>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</si>
  <si>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</si>
  <si>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</si>
  <si>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</si>
  <si>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</si>
  <si>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</si>
  <si>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</si>
  <si>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</si>
  <si>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</si>
  <si>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</si>
  <si>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</si>
  <si>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</si>
  <si>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</si>
  <si>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</si>
  <si>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</si>
  <si>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</si>
  <si>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</si>
  <si>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</si>
  <si>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</si>
  <si>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</si>
  <si>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</si>
  <si>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</si>
  <si>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</si>
  <si>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</si>
  <si>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</si>
  <si>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</si>
  <si>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</si>
  <si>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</si>
  <si>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</si>
  <si>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</si>
  <si>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</si>
  <si>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</si>
  <si>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</si>
  <si>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</si>
  <si>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</si>
  <si>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</si>
  <si>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</si>
  <si>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</si>
  <si>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</si>
  <si>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</si>
  <si>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</si>
  <si>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</si>
  <si>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</si>
  <si>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</si>
  <si>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</si>
  <si>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</si>
  <si>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</si>
  <si>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</si>
  <si>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</si>
  <si>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</si>
  <si>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</si>
  <si>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</si>
  <si>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</si>
  <si>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</si>
  <si>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</si>
  <si>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</si>
  <si>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</si>
  <si>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</si>
  <si>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</si>
  <si>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</si>
  <si>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</si>
  <si>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</si>
  <si>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</si>
  <si>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</si>
  <si>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</si>
  <si>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</si>
  <si>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</si>
  <si>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</si>
  <si>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</si>
  <si>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</si>
  <si>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</si>
  <si>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</si>
  <si>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</si>
  <si>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</si>
  <si>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</si>
  <si>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</si>
  <si>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</si>
  <si>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</si>
  <si>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</si>
  <si>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</si>
  <si>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</si>
  <si>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</si>
  <si>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</si>
  <si>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</si>
  <si>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</si>
  <si>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</si>
  <si>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</si>
  <si>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</si>
  <si>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</si>
  <si>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</si>
  <si>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</si>
  <si>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</si>
  <si>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</si>
  <si>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</si>
  <si>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</si>
  <si>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</si>
  <si>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</si>
  <si>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</si>
  <si>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</si>
  <si>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</si>
  <si>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</si>
  <si>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</si>
  <si>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</si>
  <si>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</si>
  <si>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</si>
  <si>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</si>
  <si>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</si>
  <si>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</si>
  <si>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</si>
  <si>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</si>
  <si>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</si>
  <si>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</si>
  <si>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</si>
  <si>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</si>
  <si>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</si>
  <si>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</si>
  <si>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</si>
  <si>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</si>
  <si>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</si>
  <si>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</si>
  <si>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</si>
  <si>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</si>
  <si>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</si>
  <si>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</si>
  <si>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</si>
  <si>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</si>
  <si>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</si>
  <si>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</si>
  <si>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</si>
  <si>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</si>
  <si>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</si>
  <si>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</si>
  <si>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</si>
  <si>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</si>
  <si>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</si>
  <si>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</si>
  <si>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</si>
  <si>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</si>
  <si>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</si>
  <si>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</si>
  <si>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</si>
  <si>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</si>
  <si>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</si>
  <si>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</si>
  <si>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</si>
  <si>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</si>
  <si>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</si>
  <si>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</si>
  <si>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</si>
  <si>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</si>
  <si>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</si>
  <si>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</si>
  <si>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</si>
  <si>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</si>
  <si>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</si>
  <si>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</si>
  <si>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</si>
  <si>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</si>
  <si>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</si>
  <si>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</si>
  <si>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</si>
  <si>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</si>
  <si>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</si>
  <si>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</si>
  <si>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</si>
  <si>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</si>
  <si>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</si>
  <si>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</si>
  <si>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</si>
  <si>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</si>
  <si>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</si>
  <si>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</si>
  <si>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</si>
  <si>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</si>
  <si>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</si>
  <si>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</si>
  <si>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</si>
  <si>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</si>
  <si>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</si>
  <si>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</si>
  <si>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</si>
  <si>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</si>
  <si>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</si>
  <si>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</si>
  <si>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</si>
  <si>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</si>
  <si>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</si>
  <si>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</si>
  <si>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</si>
  <si>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</si>
  <si>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</si>
  <si>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</si>
  <si>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</si>
  <si>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</si>
  <si>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</si>
  <si>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</si>
  <si>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</si>
  <si>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</si>
  <si>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</si>
  <si>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</si>
  <si>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</si>
  <si>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</si>
  <si>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</si>
  <si>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</si>
  <si>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</si>
  <si>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</si>
  <si>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</si>
  <si>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</si>
  <si>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</si>
  <si>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</si>
  <si>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</si>
  <si>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</si>
  <si>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</si>
  <si>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</si>
  <si>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</si>
  <si>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</si>
  <si>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</si>
  <si>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</si>
  <si>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</si>
  <si>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</si>
  <si>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</si>
  <si>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</si>
  <si>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luis.clavijo@and.gov.co</t>
  </si>
  <si>
    <t>Supera los $279.293.500</t>
  </si>
  <si>
    <t>OPS- Contratación Directa</t>
  </si>
  <si>
    <t>ADQUISICIÓN DE INFRAESTRUCTURA PARA PROYECTOS DE DESARROLLO</t>
  </si>
  <si>
    <t>Proceso: Direccionamiento Estratégico
FORMATO PLAN DE ADQUISICIONES - SECOP
Versión: 11
DE.FT.04</t>
  </si>
  <si>
    <t>TRASLADO DE INFRAESTRUCTURA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</si>
</sst>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42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170" fontId="0" fillId="0" borderId="2" xfId="33" applyNumberFormat="1" applyFont="1" applyBorder="1" applyAlignment="1" applyProtection="1">
      <alignment horizontal="center" vertical="center"/>
      <protection locked="0"/>
    </xf>
    <xf numFmtId="49" fontId="4" fillId="8" borderId="1" xfId="13" applyFill="1" applyBorder="1" applyAlignment="1" applyProtection="1">
      <alignment horizontal="center" vertical="center"/>
    </xf>
    <xf numFmtId="0" fontId="7" fillId="0" borderId="1" xfId="26" applyFill="1" applyBorder="1" applyAlignment="1" applyProtection="1">
      <alignment horizontal="center" vertical="center" wrapText="1"/>
      <protection locked="0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170" fontId="0" fillId="0" borderId="0" xfId="0" applyNumberFormat="1" applyProtection="1">
      <protection locked="0"/>
    </xf>
    <xf numFmtId="0" fontId="7" fillId="8" borderId="1" xfId="26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9" Type="http://schemas.openxmlformats.org/officeDocument/2006/relationships/drawing" Target="../drawings/drawing1.xm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luis.clavijo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37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hyperlink" Target="mailto:luis.clavijo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luis.clavijo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5"/>
  <sheetViews>
    <sheetView showGridLines="0" tabSelected="1" topLeftCell="C47" zoomScaleNormal="100" workbookViewId="0">
      <selection activeCell="J53" sqref="J53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38" t="s">
        <v>107844</v>
      </c>
      <c r="D3" s="38"/>
      <c r="E3" s="38"/>
      <c r="F3" s="38"/>
    </row>
    <row r="5" spans="2:19" x14ac:dyDescent="0.2">
      <c r="B5" s="39" t="s">
        <v>0</v>
      </c>
      <c r="C5" s="40"/>
      <c r="D5" s="40"/>
      <c r="E5" s="40"/>
      <c r="F5" s="40"/>
      <c r="G5" s="40"/>
      <c r="H5" s="40"/>
      <c r="I5" s="40"/>
      <c r="J5" s="41"/>
      <c r="K5" s="41"/>
      <c r="L5" s="40"/>
      <c r="M5" s="40"/>
      <c r="N5" s="40"/>
      <c r="O5" s="40"/>
      <c r="P5" s="40"/>
      <c r="Q5" s="40"/>
      <c r="R5" s="40"/>
    </row>
    <row r="6" spans="2:19" x14ac:dyDescent="0.2">
      <c r="B6" s="40"/>
      <c r="C6" s="40"/>
      <c r="D6" s="40"/>
      <c r="E6" s="40"/>
      <c r="F6" s="40"/>
      <c r="G6" s="40"/>
      <c r="H6" s="40"/>
      <c r="I6" s="40"/>
      <c r="J6" s="41"/>
      <c r="K6" s="41"/>
      <c r="L6" s="40"/>
      <c r="M6" s="40"/>
      <c r="N6" s="40"/>
      <c r="O6" s="40"/>
      <c r="P6" s="40"/>
      <c r="Q6" s="40"/>
      <c r="R6" s="40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21">
        <v>43211507</v>
      </c>
      <c r="C8" s="17" t="s">
        <v>107788</v>
      </c>
      <c r="D8" s="16">
        <v>9</v>
      </c>
      <c r="E8" s="16">
        <v>10</v>
      </c>
      <c r="F8" s="16">
        <v>2</v>
      </c>
      <c r="G8" s="16">
        <v>1</v>
      </c>
      <c r="H8" s="22" t="s">
        <v>106</v>
      </c>
      <c r="I8" s="16">
        <v>0</v>
      </c>
      <c r="J8" s="15">
        <v>24720000</v>
      </c>
      <c r="K8" s="15">
        <v>24720000</v>
      </c>
      <c r="L8" s="6">
        <v>0</v>
      </c>
      <c r="M8" s="6">
        <v>0</v>
      </c>
      <c r="N8" s="19" t="s">
        <v>107833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21">
        <v>80111500</v>
      </c>
      <c r="C9" s="18" t="s">
        <v>107789</v>
      </c>
      <c r="D9" s="16">
        <v>2</v>
      </c>
      <c r="E9" s="16">
        <v>2</v>
      </c>
      <c r="F9" s="16">
        <v>11</v>
      </c>
      <c r="G9" s="16">
        <v>1</v>
      </c>
      <c r="H9" s="22" t="s">
        <v>106</v>
      </c>
      <c r="I9" s="16">
        <v>0</v>
      </c>
      <c r="J9" s="15">
        <v>20000000</v>
      </c>
      <c r="K9" s="15">
        <v>20000000</v>
      </c>
      <c r="L9" s="6">
        <v>0</v>
      </c>
      <c r="M9" s="6">
        <v>0</v>
      </c>
      <c r="N9" s="19" t="s">
        <v>107833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21">
        <v>86101700</v>
      </c>
      <c r="C10" s="18" t="s">
        <v>107790</v>
      </c>
      <c r="D10" s="16">
        <v>9</v>
      </c>
      <c r="E10" s="16">
        <v>9</v>
      </c>
      <c r="F10" s="16">
        <v>11</v>
      </c>
      <c r="G10" s="16">
        <v>1</v>
      </c>
      <c r="H10" s="22" t="s">
        <v>106</v>
      </c>
      <c r="I10" s="16">
        <v>0</v>
      </c>
      <c r="J10" s="15">
        <v>40000000</v>
      </c>
      <c r="K10" s="15">
        <v>40000000</v>
      </c>
      <c r="L10" s="6">
        <v>0</v>
      </c>
      <c r="M10" s="6">
        <v>0</v>
      </c>
      <c r="N10" s="19" t="s">
        <v>107833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21" t="s">
        <v>107827</v>
      </c>
      <c r="C11" s="18" t="s">
        <v>107829</v>
      </c>
      <c r="D11" s="16">
        <v>3</v>
      </c>
      <c r="E11" s="16">
        <v>4</v>
      </c>
      <c r="F11" s="16">
        <v>9</v>
      </c>
      <c r="G11" s="16">
        <v>1</v>
      </c>
      <c r="H11" s="22" t="s">
        <v>86</v>
      </c>
      <c r="I11" s="16">
        <v>0</v>
      </c>
      <c r="J11" s="15">
        <v>4500000</v>
      </c>
      <c r="K11" s="15">
        <v>4500000</v>
      </c>
      <c r="L11" s="6">
        <v>0</v>
      </c>
      <c r="M11" s="6">
        <v>0</v>
      </c>
      <c r="N11" s="19" t="s">
        <v>107833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21">
        <v>81112501</v>
      </c>
      <c r="C12" s="18" t="s">
        <v>107791</v>
      </c>
      <c r="D12" s="16">
        <v>2</v>
      </c>
      <c r="E12" s="16">
        <v>2</v>
      </c>
      <c r="F12" s="16">
        <v>12</v>
      </c>
      <c r="G12" s="16">
        <v>1</v>
      </c>
      <c r="H12" s="22" t="s">
        <v>86</v>
      </c>
      <c r="I12" s="16">
        <v>0</v>
      </c>
      <c r="J12" s="15">
        <v>2000000</v>
      </c>
      <c r="K12" s="15">
        <v>2000000</v>
      </c>
      <c r="L12" s="6">
        <v>0</v>
      </c>
      <c r="M12" s="6">
        <v>0</v>
      </c>
      <c r="N12" s="19" t="s">
        <v>107833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21">
        <v>43211500</v>
      </c>
      <c r="C13" s="18" t="s">
        <v>107792</v>
      </c>
      <c r="D13" s="16">
        <v>1</v>
      </c>
      <c r="E13" s="16">
        <v>1</v>
      </c>
      <c r="F13" s="16">
        <v>12</v>
      </c>
      <c r="G13" s="16">
        <v>1</v>
      </c>
      <c r="H13" s="22" t="s">
        <v>153</v>
      </c>
      <c r="I13" s="16">
        <v>0</v>
      </c>
      <c r="J13" s="15">
        <v>109029163</v>
      </c>
      <c r="K13" s="15">
        <v>109029163</v>
      </c>
      <c r="L13" s="6">
        <v>0</v>
      </c>
      <c r="M13" s="6">
        <v>0</v>
      </c>
      <c r="N13" s="19" t="s">
        <v>107833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21">
        <v>81112500</v>
      </c>
      <c r="C14" s="18" t="s">
        <v>107793</v>
      </c>
      <c r="D14" s="16">
        <v>2</v>
      </c>
      <c r="E14" s="16">
        <v>3</v>
      </c>
      <c r="F14" s="16">
        <v>12</v>
      </c>
      <c r="G14" s="16">
        <v>1</v>
      </c>
      <c r="H14" s="22" t="s">
        <v>106</v>
      </c>
      <c r="I14" s="16">
        <v>0</v>
      </c>
      <c r="J14" s="15">
        <v>28000000</v>
      </c>
      <c r="K14" s="15">
        <v>28000000</v>
      </c>
      <c r="L14" s="6">
        <v>0</v>
      </c>
      <c r="M14" s="6">
        <v>0</v>
      </c>
      <c r="N14" s="19" t="s">
        <v>107833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21">
        <v>14111800</v>
      </c>
      <c r="C15" s="18" t="s">
        <v>107794</v>
      </c>
      <c r="D15" s="16">
        <v>9</v>
      </c>
      <c r="E15" s="16">
        <v>9</v>
      </c>
      <c r="F15" s="16">
        <v>1</v>
      </c>
      <c r="G15" s="16">
        <v>1</v>
      </c>
      <c r="H15" s="22" t="s">
        <v>153</v>
      </c>
      <c r="I15" s="16">
        <v>0</v>
      </c>
      <c r="J15" s="15">
        <v>10000000</v>
      </c>
      <c r="K15" s="15">
        <v>10000000</v>
      </c>
      <c r="L15" s="6">
        <v>0</v>
      </c>
      <c r="M15" s="6">
        <v>0</v>
      </c>
      <c r="N15" s="19" t="s">
        <v>107833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21">
        <v>84131510</v>
      </c>
      <c r="C16" s="18" t="s">
        <v>107795</v>
      </c>
      <c r="D16" s="16">
        <v>10</v>
      </c>
      <c r="E16" s="16">
        <v>11</v>
      </c>
      <c r="F16" s="16">
        <v>12</v>
      </c>
      <c r="G16" s="16">
        <v>1</v>
      </c>
      <c r="H16" s="22" t="s">
        <v>106</v>
      </c>
      <c r="I16" s="16">
        <v>0</v>
      </c>
      <c r="J16" s="15">
        <v>70000000</v>
      </c>
      <c r="K16" s="15">
        <v>70000000</v>
      </c>
      <c r="L16" s="6">
        <v>0</v>
      </c>
      <c r="M16" s="6">
        <v>0</v>
      </c>
      <c r="N16" s="19" t="s">
        <v>107833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21">
        <v>80101500</v>
      </c>
      <c r="C17" s="18" t="s">
        <v>107796</v>
      </c>
      <c r="D17" s="16">
        <v>1</v>
      </c>
      <c r="E17" s="16">
        <v>1</v>
      </c>
      <c r="F17" s="16">
        <v>12</v>
      </c>
      <c r="G17" s="16">
        <v>1</v>
      </c>
      <c r="H17" s="22" t="s">
        <v>146</v>
      </c>
      <c r="I17" s="16">
        <v>0</v>
      </c>
      <c r="J17" s="15">
        <v>65000000</v>
      </c>
      <c r="K17" s="15">
        <v>65000000</v>
      </c>
      <c r="L17" s="6">
        <v>0</v>
      </c>
      <c r="M17" s="6">
        <v>0</v>
      </c>
      <c r="N17" s="19" t="s">
        <v>107833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21">
        <v>90121500</v>
      </c>
      <c r="C18" s="18" t="s">
        <v>107797</v>
      </c>
      <c r="D18" s="16">
        <v>2</v>
      </c>
      <c r="E18" s="16">
        <v>2</v>
      </c>
      <c r="F18" s="16">
        <v>10</v>
      </c>
      <c r="G18" s="16">
        <v>1</v>
      </c>
      <c r="H18" s="22" t="s">
        <v>86</v>
      </c>
      <c r="I18" s="16">
        <v>0</v>
      </c>
      <c r="J18" s="15">
        <v>10000000</v>
      </c>
      <c r="K18" s="15">
        <v>10000000</v>
      </c>
      <c r="L18" s="6">
        <v>0</v>
      </c>
      <c r="M18" s="6">
        <v>0</v>
      </c>
      <c r="N18" s="19" t="s">
        <v>107833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21">
        <v>80101505</v>
      </c>
      <c r="C19" s="18" t="s">
        <v>107808</v>
      </c>
      <c r="D19" s="16">
        <v>1</v>
      </c>
      <c r="E19" s="16">
        <v>1</v>
      </c>
      <c r="F19" s="16">
        <v>12</v>
      </c>
      <c r="G19" s="16">
        <v>1</v>
      </c>
      <c r="H19" s="22" t="s">
        <v>146</v>
      </c>
      <c r="I19" s="1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19" t="s">
        <v>107833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21">
        <v>80101505</v>
      </c>
      <c r="C20" s="18" t="s">
        <v>107809</v>
      </c>
      <c r="D20" s="16">
        <v>1</v>
      </c>
      <c r="E20" s="16">
        <v>1</v>
      </c>
      <c r="F20" s="16">
        <v>12</v>
      </c>
      <c r="G20" s="16">
        <v>1</v>
      </c>
      <c r="H20" s="22" t="s">
        <v>146</v>
      </c>
      <c r="I20" s="1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19" t="s">
        <v>107833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21">
        <v>80101505</v>
      </c>
      <c r="C21" s="18" t="s">
        <v>107810</v>
      </c>
      <c r="D21" s="16">
        <v>1</v>
      </c>
      <c r="E21" s="16">
        <v>1</v>
      </c>
      <c r="F21" s="16">
        <v>12</v>
      </c>
      <c r="G21" s="16">
        <v>1</v>
      </c>
      <c r="H21" s="22" t="s">
        <v>146</v>
      </c>
      <c r="I21" s="1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19" t="s">
        <v>107833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21">
        <v>43211500</v>
      </c>
      <c r="C22" s="18" t="s">
        <v>107811</v>
      </c>
      <c r="D22" s="16">
        <v>2</v>
      </c>
      <c r="E22" s="16">
        <v>3</v>
      </c>
      <c r="F22" s="16">
        <v>9</v>
      </c>
      <c r="G22" s="16">
        <v>1</v>
      </c>
      <c r="H22" s="22" t="s">
        <v>153</v>
      </c>
      <c r="I22" s="1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19" t="s">
        <v>107833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21">
        <v>43211500</v>
      </c>
      <c r="C23" s="18" t="s">
        <v>107814</v>
      </c>
      <c r="D23" s="16">
        <v>2</v>
      </c>
      <c r="E23" s="16">
        <v>2</v>
      </c>
      <c r="F23" s="16">
        <v>11</v>
      </c>
      <c r="G23" s="16">
        <v>1</v>
      </c>
      <c r="H23" s="22" t="s">
        <v>153</v>
      </c>
      <c r="I23" s="16">
        <v>0</v>
      </c>
      <c r="J23" s="15">
        <v>313225739</v>
      </c>
      <c r="K23" s="15">
        <v>313225739</v>
      </c>
      <c r="L23" s="6">
        <v>0</v>
      </c>
      <c r="M23" s="6">
        <v>0</v>
      </c>
      <c r="N23" s="19" t="s">
        <v>107833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21">
        <v>43211500</v>
      </c>
      <c r="C24" s="18" t="s">
        <v>107831</v>
      </c>
      <c r="D24" s="16">
        <v>5</v>
      </c>
      <c r="E24" s="16">
        <v>6</v>
      </c>
      <c r="F24" s="16">
        <v>6</v>
      </c>
      <c r="G24" s="16">
        <v>1</v>
      </c>
      <c r="H24" s="22" t="s">
        <v>153</v>
      </c>
      <c r="I24" s="1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19" t="s">
        <v>107833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21">
        <v>43211500</v>
      </c>
      <c r="C25" s="18" t="s">
        <v>107831</v>
      </c>
      <c r="D25" s="16">
        <v>5</v>
      </c>
      <c r="E25" s="16">
        <v>6</v>
      </c>
      <c r="F25" s="16">
        <v>6</v>
      </c>
      <c r="G25" s="16">
        <v>1</v>
      </c>
      <c r="H25" s="22" t="s">
        <v>65</v>
      </c>
      <c r="I25" s="16">
        <v>0</v>
      </c>
      <c r="J25" s="20">
        <v>190507440</v>
      </c>
      <c r="K25" s="20">
        <v>190507440</v>
      </c>
      <c r="L25" s="6">
        <v>0</v>
      </c>
      <c r="M25" s="6">
        <v>0</v>
      </c>
      <c r="N25" s="19" t="s">
        <v>107833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21">
        <v>43211500</v>
      </c>
      <c r="C26" s="18" t="s">
        <v>107815</v>
      </c>
      <c r="D26" s="16">
        <v>5</v>
      </c>
      <c r="E26" s="16">
        <v>6</v>
      </c>
      <c r="F26" s="16">
        <v>6</v>
      </c>
      <c r="G26" s="16">
        <v>1</v>
      </c>
      <c r="H26" s="22" t="s">
        <v>153</v>
      </c>
      <c r="I26" s="16">
        <v>0</v>
      </c>
      <c r="J26" s="20">
        <v>913350110</v>
      </c>
      <c r="K26" s="20">
        <v>913350110</v>
      </c>
      <c r="L26" s="6">
        <v>0</v>
      </c>
      <c r="M26" s="6">
        <v>0</v>
      </c>
      <c r="N26" s="19" t="s">
        <v>107833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21">
        <v>43211500</v>
      </c>
      <c r="C27" s="18" t="s">
        <v>107815</v>
      </c>
      <c r="D27" s="16">
        <v>5</v>
      </c>
      <c r="E27" s="16">
        <v>6</v>
      </c>
      <c r="F27" s="16">
        <v>6</v>
      </c>
      <c r="G27" s="16">
        <v>1</v>
      </c>
      <c r="H27" s="22" t="s">
        <v>32</v>
      </c>
      <c r="I27" s="1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19" t="s">
        <v>107833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21">
        <v>81112501</v>
      </c>
      <c r="C28" s="18" t="s">
        <v>107816</v>
      </c>
      <c r="D28" s="16">
        <v>2</v>
      </c>
      <c r="E28" s="16">
        <v>3</v>
      </c>
      <c r="F28" s="16">
        <v>12</v>
      </c>
      <c r="G28" s="16">
        <v>1</v>
      </c>
      <c r="H28" s="22" t="s">
        <v>79</v>
      </c>
      <c r="I28" s="16">
        <v>0</v>
      </c>
      <c r="J28" s="15">
        <v>133914176</v>
      </c>
      <c r="K28" s="15">
        <v>133914176</v>
      </c>
      <c r="L28" s="6">
        <v>0</v>
      </c>
      <c r="M28" s="6">
        <v>0</v>
      </c>
      <c r="N28" s="19" t="s">
        <v>107833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21">
        <v>81112501</v>
      </c>
      <c r="C29" s="18" t="s">
        <v>107817</v>
      </c>
      <c r="D29" s="16">
        <v>4</v>
      </c>
      <c r="E29" s="16">
        <v>5</v>
      </c>
      <c r="F29" s="16">
        <v>12</v>
      </c>
      <c r="G29" s="16">
        <v>1</v>
      </c>
      <c r="H29" s="22" t="s">
        <v>153</v>
      </c>
      <c r="I29" s="16">
        <v>0</v>
      </c>
      <c r="J29" s="15">
        <v>23895312</v>
      </c>
      <c r="K29" s="15">
        <v>23895312</v>
      </c>
      <c r="L29" s="6">
        <v>0</v>
      </c>
      <c r="M29" s="6">
        <v>0</v>
      </c>
      <c r="N29" s="19" t="s">
        <v>107833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21">
        <v>81112501</v>
      </c>
      <c r="C30" s="18" t="s">
        <v>107818</v>
      </c>
      <c r="D30" s="16">
        <v>4</v>
      </c>
      <c r="E30" s="16">
        <v>5</v>
      </c>
      <c r="F30" s="16">
        <v>12</v>
      </c>
      <c r="G30" s="16">
        <v>1</v>
      </c>
      <c r="H30" s="22" t="s">
        <v>153</v>
      </c>
      <c r="I30" s="16">
        <v>0</v>
      </c>
      <c r="J30" s="15">
        <v>249304268</v>
      </c>
      <c r="K30" s="15">
        <v>249304268</v>
      </c>
      <c r="L30" s="6">
        <v>0</v>
      </c>
      <c r="M30" s="6">
        <v>0</v>
      </c>
      <c r="N30" s="19" t="s">
        <v>107833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21">
        <v>81112501</v>
      </c>
      <c r="C31" s="18" t="s">
        <v>107819</v>
      </c>
      <c r="D31" s="16">
        <v>2</v>
      </c>
      <c r="E31" s="16">
        <v>3</v>
      </c>
      <c r="F31" s="16">
        <v>12</v>
      </c>
      <c r="G31" s="16">
        <v>1</v>
      </c>
      <c r="H31" s="22" t="s">
        <v>153</v>
      </c>
      <c r="I31" s="16">
        <v>0</v>
      </c>
      <c r="J31" s="15">
        <v>10340703</v>
      </c>
      <c r="K31" s="15">
        <v>10340703</v>
      </c>
      <c r="L31" s="6">
        <v>0</v>
      </c>
      <c r="M31" s="6">
        <v>0</v>
      </c>
      <c r="N31" s="19" t="s">
        <v>107833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21">
        <v>81112501</v>
      </c>
      <c r="C32" s="18" t="s">
        <v>107820</v>
      </c>
      <c r="D32" s="16">
        <v>2</v>
      </c>
      <c r="E32" s="16">
        <v>2</v>
      </c>
      <c r="F32" s="16">
        <v>12</v>
      </c>
      <c r="G32" s="16">
        <v>1</v>
      </c>
      <c r="H32" s="22" t="s">
        <v>153</v>
      </c>
      <c r="I32" s="16">
        <v>0</v>
      </c>
      <c r="J32" s="15">
        <v>210118534</v>
      </c>
      <c r="K32" s="15">
        <v>210118534</v>
      </c>
      <c r="L32" s="6">
        <v>0</v>
      </c>
      <c r="M32" s="6">
        <v>0</v>
      </c>
      <c r="N32" s="19" t="s">
        <v>107833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21">
        <v>81112501</v>
      </c>
      <c r="C33" s="18" t="s">
        <v>107821</v>
      </c>
      <c r="D33" s="16">
        <v>2</v>
      </c>
      <c r="E33" s="16">
        <v>2</v>
      </c>
      <c r="F33" s="16">
        <v>12</v>
      </c>
      <c r="G33" s="16">
        <v>1</v>
      </c>
      <c r="H33" s="22" t="s">
        <v>153</v>
      </c>
      <c r="I33" s="16">
        <v>0</v>
      </c>
      <c r="J33" s="15">
        <v>17148363</v>
      </c>
      <c r="K33" s="15">
        <v>17148363</v>
      </c>
      <c r="L33" s="6">
        <v>0</v>
      </c>
      <c r="M33" s="6">
        <v>0</v>
      </c>
      <c r="N33" s="19" t="s">
        <v>107833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21">
        <v>81112501</v>
      </c>
      <c r="C34" s="18" t="s">
        <v>107830</v>
      </c>
      <c r="D34" s="16">
        <v>9</v>
      </c>
      <c r="E34" s="16">
        <v>9</v>
      </c>
      <c r="F34" s="16">
        <v>12</v>
      </c>
      <c r="G34" s="16">
        <v>1</v>
      </c>
      <c r="H34" s="22" t="s">
        <v>153</v>
      </c>
      <c r="I34" s="16">
        <v>0</v>
      </c>
      <c r="J34" s="15">
        <v>84655288</v>
      </c>
      <c r="K34" s="15">
        <v>84655288</v>
      </c>
      <c r="L34" s="6">
        <v>0</v>
      </c>
      <c r="M34" s="6">
        <v>0</v>
      </c>
      <c r="N34" s="19" t="s">
        <v>107833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1">
        <v>81112501</v>
      </c>
      <c r="C35" s="18" t="s">
        <v>107837</v>
      </c>
      <c r="D35" s="16">
        <v>6</v>
      </c>
      <c r="E35" s="16">
        <v>6</v>
      </c>
      <c r="F35" s="16">
        <v>12</v>
      </c>
      <c r="G35" s="16">
        <v>1</v>
      </c>
      <c r="H35" s="22" t="s">
        <v>79</v>
      </c>
      <c r="I35" s="16">
        <v>0</v>
      </c>
      <c r="J35" s="15">
        <v>128101890</v>
      </c>
      <c r="K35" s="15">
        <v>128101890</v>
      </c>
      <c r="L35" s="16">
        <v>0</v>
      </c>
      <c r="M35" s="16">
        <v>0</v>
      </c>
      <c r="N35" s="23" t="s">
        <v>107833</v>
      </c>
      <c r="O35" s="21" t="s">
        <v>30</v>
      </c>
      <c r="P35" s="18" t="s">
        <v>107804</v>
      </c>
      <c r="Q35" s="18">
        <v>4399555</v>
      </c>
      <c r="R35" s="24" t="s">
        <v>107805</v>
      </c>
      <c r="T35"/>
    </row>
    <row r="36" spans="2:20" s="4" customFormat="1" ht="25.5" customHeight="1" x14ac:dyDescent="0.2">
      <c r="B36" s="25">
        <v>43211500</v>
      </c>
      <c r="C36" s="18" t="s">
        <v>107822</v>
      </c>
      <c r="D36" s="16">
        <v>2</v>
      </c>
      <c r="E36" s="16">
        <v>3</v>
      </c>
      <c r="F36" s="16">
        <v>12</v>
      </c>
      <c r="G36" s="16">
        <v>1</v>
      </c>
      <c r="H36" s="22" t="s">
        <v>79</v>
      </c>
      <c r="I36" s="16">
        <v>0</v>
      </c>
      <c r="J36" s="15">
        <v>70812500</v>
      </c>
      <c r="K36" s="15">
        <v>70812500</v>
      </c>
      <c r="L36" s="16">
        <v>0</v>
      </c>
      <c r="M36" s="16">
        <v>0</v>
      </c>
      <c r="N36" s="23" t="s">
        <v>107833</v>
      </c>
      <c r="O36" s="21" t="s">
        <v>30</v>
      </c>
      <c r="P36" s="18" t="s">
        <v>107804</v>
      </c>
      <c r="Q36" s="18">
        <v>4399555</v>
      </c>
      <c r="R36" s="24" t="s">
        <v>107805</v>
      </c>
      <c r="T36"/>
    </row>
    <row r="37" spans="2:20" s="4" customFormat="1" ht="25.5" customHeight="1" x14ac:dyDescent="0.2">
      <c r="B37" s="25">
        <v>43211500</v>
      </c>
      <c r="C37" s="18" t="s">
        <v>107823</v>
      </c>
      <c r="D37" s="16">
        <v>2</v>
      </c>
      <c r="E37" s="16">
        <v>3</v>
      </c>
      <c r="F37" s="16">
        <v>8</v>
      </c>
      <c r="G37" s="16">
        <v>1</v>
      </c>
      <c r="H37" s="22" t="s">
        <v>106</v>
      </c>
      <c r="I37" s="16">
        <v>0</v>
      </c>
      <c r="J37" s="15">
        <v>85300000</v>
      </c>
      <c r="K37" s="15">
        <v>85300000</v>
      </c>
      <c r="L37" s="16">
        <v>0</v>
      </c>
      <c r="M37" s="16">
        <v>0</v>
      </c>
      <c r="N37" s="23" t="s">
        <v>107833</v>
      </c>
      <c r="O37" s="21" t="s">
        <v>30</v>
      </c>
      <c r="P37" s="18" t="s">
        <v>107804</v>
      </c>
      <c r="Q37" s="18">
        <v>4399555</v>
      </c>
      <c r="R37" s="24" t="s">
        <v>107805</v>
      </c>
      <c r="T37"/>
    </row>
    <row r="38" spans="2:20" s="4" customFormat="1" ht="25.5" customHeight="1" x14ac:dyDescent="0.2">
      <c r="B38" s="25">
        <v>80101500</v>
      </c>
      <c r="C38" s="18" t="s">
        <v>107836</v>
      </c>
      <c r="D38" s="16">
        <v>6</v>
      </c>
      <c r="E38" s="16">
        <v>6</v>
      </c>
      <c r="F38" s="16">
        <v>4</v>
      </c>
      <c r="G38" s="16">
        <v>1</v>
      </c>
      <c r="H38" s="22" t="s">
        <v>52</v>
      </c>
      <c r="I38" s="16">
        <v>0</v>
      </c>
      <c r="J38" s="15">
        <v>531137899</v>
      </c>
      <c r="K38" s="15">
        <v>531137899</v>
      </c>
      <c r="L38" s="16">
        <v>0</v>
      </c>
      <c r="M38" s="16">
        <v>0</v>
      </c>
      <c r="N38" s="23" t="s">
        <v>107833</v>
      </c>
      <c r="O38" s="21" t="s">
        <v>30</v>
      </c>
      <c r="P38" s="18" t="s">
        <v>107804</v>
      </c>
      <c r="Q38" s="18">
        <v>4399555</v>
      </c>
      <c r="R38" s="24" t="s">
        <v>107805</v>
      </c>
      <c r="T38"/>
    </row>
    <row r="39" spans="2:20" s="4" customFormat="1" ht="25.5" customHeight="1" x14ac:dyDescent="0.2">
      <c r="B39" s="25">
        <v>43211500</v>
      </c>
      <c r="C39" s="18" t="s">
        <v>107832</v>
      </c>
      <c r="D39" s="16">
        <v>6</v>
      </c>
      <c r="E39" s="16">
        <v>6</v>
      </c>
      <c r="F39" s="16">
        <v>4</v>
      </c>
      <c r="G39" s="16">
        <v>1</v>
      </c>
      <c r="H39" s="22" t="s">
        <v>79</v>
      </c>
      <c r="I39" s="16">
        <v>0</v>
      </c>
      <c r="J39" s="15">
        <v>640506789</v>
      </c>
      <c r="K39" s="15">
        <v>640506789</v>
      </c>
      <c r="L39" s="16">
        <v>0</v>
      </c>
      <c r="M39" s="16">
        <v>0</v>
      </c>
      <c r="N39" s="23" t="s">
        <v>107833</v>
      </c>
      <c r="O39" s="21" t="s">
        <v>30</v>
      </c>
      <c r="P39" s="18" t="s">
        <v>107804</v>
      </c>
      <c r="Q39" s="18">
        <v>4399555</v>
      </c>
      <c r="R39" s="24" t="s">
        <v>107805</v>
      </c>
      <c r="T39"/>
    </row>
    <row r="40" spans="2:20" s="4" customFormat="1" ht="25.5" customHeight="1" x14ac:dyDescent="0.2">
      <c r="B40" s="21">
        <v>84111600</v>
      </c>
      <c r="C40" s="18" t="s">
        <v>107825</v>
      </c>
      <c r="D40" s="16">
        <v>8</v>
      </c>
      <c r="E40" s="16">
        <v>9</v>
      </c>
      <c r="F40" s="16">
        <v>3</v>
      </c>
      <c r="G40" s="16">
        <v>1</v>
      </c>
      <c r="H40" s="22" t="s">
        <v>106</v>
      </c>
      <c r="I40" s="16">
        <v>0</v>
      </c>
      <c r="J40" s="15">
        <v>134114541</v>
      </c>
      <c r="K40" s="15">
        <v>134114541</v>
      </c>
      <c r="L40" s="6">
        <v>0</v>
      </c>
      <c r="M40" s="6">
        <v>0</v>
      </c>
      <c r="N40" s="19" t="s">
        <v>107833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21">
        <v>43211500</v>
      </c>
      <c r="C41" s="21" t="s">
        <v>107828</v>
      </c>
      <c r="D41" s="16">
        <v>2</v>
      </c>
      <c r="E41" s="16">
        <v>5</v>
      </c>
      <c r="F41" s="16">
        <v>12</v>
      </c>
      <c r="G41" s="16">
        <v>1</v>
      </c>
      <c r="H41" s="22" t="s">
        <v>133</v>
      </c>
      <c r="I41" s="16">
        <v>0</v>
      </c>
      <c r="J41" s="15">
        <v>824000000</v>
      </c>
      <c r="K41" s="15">
        <v>824000000</v>
      </c>
      <c r="L41" s="6">
        <v>0</v>
      </c>
      <c r="M41" s="6">
        <v>0</v>
      </c>
      <c r="N41" s="19" t="s">
        <v>107833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25">
        <v>80141627</v>
      </c>
      <c r="C42" s="18" t="s">
        <v>107826</v>
      </c>
      <c r="D42" s="16">
        <v>2</v>
      </c>
      <c r="E42" s="16">
        <v>3</v>
      </c>
      <c r="F42" s="16">
        <v>4</v>
      </c>
      <c r="G42" s="16">
        <v>1</v>
      </c>
      <c r="H42" s="22" t="s">
        <v>32</v>
      </c>
      <c r="I42" s="16">
        <v>0</v>
      </c>
      <c r="J42" s="15">
        <v>316447725</v>
      </c>
      <c r="K42" s="15">
        <v>316447725</v>
      </c>
      <c r="L42" s="6">
        <v>0</v>
      </c>
      <c r="M42" s="6">
        <v>0</v>
      </c>
      <c r="N42" s="19" t="s">
        <v>107833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21">
        <v>84131510</v>
      </c>
      <c r="C43" s="17" t="s">
        <v>107806</v>
      </c>
      <c r="D43" s="16">
        <v>8</v>
      </c>
      <c r="E43" s="16">
        <v>9</v>
      </c>
      <c r="F43" s="16">
        <v>12</v>
      </c>
      <c r="G43" s="16">
        <v>1</v>
      </c>
      <c r="H43" s="22" t="s">
        <v>86</v>
      </c>
      <c r="I43" s="16">
        <v>0</v>
      </c>
      <c r="J43" s="15">
        <v>13698495</v>
      </c>
      <c r="K43" s="15">
        <v>13698495</v>
      </c>
      <c r="L43" s="6">
        <v>0</v>
      </c>
      <c r="M43" s="6">
        <v>0</v>
      </c>
      <c r="N43" s="19" t="s">
        <v>107833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21">
        <v>80101505</v>
      </c>
      <c r="C44" s="18" t="s">
        <v>107834</v>
      </c>
      <c r="D44" s="16">
        <v>1</v>
      </c>
      <c r="E44" s="16">
        <v>1</v>
      </c>
      <c r="F44" s="16">
        <v>12</v>
      </c>
      <c r="G44" s="16">
        <v>1</v>
      </c>
      <c r="H44" s="22" t="s">
        <v>146</v>
      </c>
      <c r="I44" s="1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19" t="s">
        <v>107833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25">
        <v>80101500</v>
      </c>
      <c r="C45" s="18" t="s">
        <v>107835</v>
      </c>
      <c r="D45" s="16">
        <v>5</v>
      </c>
      <c r="E45" s="16">
        <v>5</v>
      </c>
      <c r="F45" s="16">
        <v>12</v>
      </c>
      <c r="G45" s="16">
        <v>1</v>
      </c>
      <c r="H45" s="22" t="s">
        <v>106</v>
      </c>
      <c r="I45" s="16">
        <v>0</v>
      </c>
      <c r="J45" s="15">
        <v>23893191</v>
      </c>
      <c r="K45" s="15">
        <v>23893191</v>
      </c>
      <c r="L45" s="6">
        <v>0</v>
      </c>
      <c r="M45" s="6">
        <v>0</v>
      </c>
      <c r="N45" s="19" t="s">
        <v>107833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21">
        <v>80101505</v>
      </c>
      <c r="C46" s="18" t="s">
        <v>107834</v>
      </c>
      <c r="D46" s="16">
        <v>1</v>
      </c>
      <c r="E46" s="16">
        <v>1</v>
      </c>
      <c r="F46" s="16">
        <v>12</v>
      </c>
      <c r="G46" s="16">
        <v>1</v>
      </c>
      <c r="H46" s="22" t="s">
        <v>146</v>
      </c>
      <c r="I46" s="16">
        <v>0</v>
      </c>
      <c r="J46" s="15">
        <v>286853389</v>
      </c>
      <c r="K46" s="15">
        <v>286853389</v>
      </c>
      <c r="L46" s="6">
        <v>0</v>
      </c>
      <c r="M46" s="6">
        <v>0</v>
      </c>
      <c r="N46" s="19" t="s">
        <v>107833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25">
        <v>43211500</v>
      </c>
      <c r="C47" s="18" t="s">
        <v>107824</v>
      </c>
      <c r="D47" s="16">
        <v>2</v>
      </c>
      <c r="E47" s="16">
        <v>3</v>
      </c>
      <c r="F47" s="16">
        <v>8</v>
      </c>
      <c r="G47" s="16">
        <v>1</v>
      </c>
      <c r="H47" s="22" t="s">
        <v>52</v>
      </c>
      <c r="I47" s="16">
        <v>0</v>
      </c>
      <c r="J47" s="15">
        <v>240041515</v>
      </c>
      <c r="K47" s="15">
        <v>240041515</v>
      </c>
      <c r="L47" s="6">
        <v>0</v>
      </c>
      <c r="M47" s="6">
        <v>0</v>
      </c>
      <c r="N47" s="19" t="s">
        <v>107833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21">
        <v>80101505</v>
      </c>
      <c r="C48" s="18" t="s">
        <v>107834</v>
      </c>
      <c r="D48" s="16">
        <v>6</v>
      </c>
      <c r="E48" s="16">
        <v>6</v>
      </c>
      <c r="F48" s="16">
        <v>6</v>
      </c>
      <c r="G48" s="16">
        <v>1</v>
      </c>
      <c r="H48" s="22" t="s">
        <v>146</v>
      </c>
      <c r="I48" s="1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19" t="s">
        <v>107833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">
      <c r="B49" s="21">
        <v>84131510</v>
      </c>
      <c r="C49" s="18" t="s">
        <v>107806</v>
      </c>
      <c r="D49" s="16">
        <v>8</v>
      </c>
      <c r="E49" s="16">
        <v>8</v>
      </c>
      <c r="F49" s="16">
        <v>1</v>
      </c>
      <c r="G49" s="16">
        <v>1</v>
      </c>
      <c r="H49" s="22" t="s">
        <v>146</v>
      </c>
      <c r="I49" s="16">
        <v>0</v>
      </c>
      <c r="J49" s="15">
        <v>32000000</v>
      </c>
      <c r="K49" s="15">
        <v>32000000</v>
      </c>
      <c r="L49" s="6">
        <v>0</v>
      </c>
      <c r="M49" s="6">
        <v>0</v>
      </c>
      <c r="N49" s="19" t="s">
        <v>107833</v>
      </c>
      <c r="O49" s="12" t="s">
        <v>30</v>
      </c>
      <c r="P49" s="7" t="s">
        <v>107838</v>
      </c>
      <c r="Q49" s="7">
        <v>4399555</v>
      </c>
      <c r="R49" s="13" t="s">
        <v>107839</v>
      </c>
      <c r="T49"/>
    </row>
    <row r="50" spans="2:20" s="4" customFormat="1" ht="43.5" customHeight="1" x14ac:dyDescent="0.2">
      <c r="B50" s="21">
        <v>80101505</v>
      </c>
      <c r="C50" s="17" t="s">
        <v>107834</v>
      </c>
      <c r="D50" s="16">
        <v>9</v>
      </c>
      <c r="E50" s="16">
        <v>9</v>
      </c>
      <c r="F50" s="16">
        <v>4</v>
      </c>
      <c r="G50" s="16">
        <v>1</v>
      </c>
      <c r="H50" s="22" t="s">
        <v>146</v>
      </c>
      <c r="I50" s="16">
        <v>0</v>
      </c>
      <c r="J50" s="15">
        <v>263835092</v>
      </c>
      <c r="K50" s="15">
        <v>263835092</v>
      </c>
      <c r="L50" s="16">
        <v>0</v>
      </c>
      <c r="M50" s="16">
        <v>0</v>
      </c>
      <c r="N50" s="23" t="s">
        <v>107833</v>
      </c>
      <c r="O50" s="21" t="s">
        <v>30</v>
      </c>
      <c r="P50" s="18" t="s">
        <v>107802</v>
      </c>
      <c r="Q50" s="18">
        <v>4399555</v>
      </c>
      <c r="R50" s="29" t="s">
        <v>107840</v>
      </c>
      <c r="T50"/>
    </row>
    <row r="51" spans="2:20" s="4" customFormat="1" ht="43.5" customHeight="1" x14ac:dyDescent="0.2">
      <c r="B51" s="21">
        <v>80101505</v>
      </c>
      <c r="C51" s="17" t="s">
        <v>107834</v>
      </c>
      <c r="D51" s="16">
        <v>9</v>
      </c>
      <c r="E51" s="16">
        <v>9</v>
      </c>
      <c r="F51" s="16">
        <v>4</v>
      </c>
      <c r="G51" s="16">
        <v>1</v>
      </c>
      <c r="H51" s="22" t="s">
        <v>106</v>
      </c>
      <c r="I51" s="16">
        <v>0</v>
      </c>
      <c r="J51" s="15">
        <v>2378436372</v>
      </c>
      <c r="K51" s="15">
        <v>2378436372</v>
      </c>
      <c r="L51" s="16">
        <v>0</v>
      </c>
      <c r="M51" s="16">
        <v>0</v>
      </c>
      <c r="N51" s="23" t="s">
        <v>107833</v>
      </c>
      <c r="O51" s="21" t="s">
        <v>30</v>
      </c>
      <c r="P51" s="18" t="s">
        <v>107802</v>
      </c>
      <c r="Q51" s="18">
        <v>4399555</v>
      </c>
      <c r="R51" s="29" t="s">
        <v>107840</v>
      </c>
      <c r="T51"/>
    </row>
    <row r="52" spans="2:20" s="4" customFormat="1" ht="43.5" customHeight="1" x14ac:dyDescent="0.2">
      <c r="B52" s="21">
        <v>43211500</v>
      </c>
      <c r="C52" s="17" t="s">
        <v>107843</v>
      </c>
      <c r="D52" s="16">
        <v>9</v>
      </c>
      <c r="E52" s="16">
        <v>9</v>
      </c>
      <c r="F52" s="16">
        <v>12</v>
      </c>
      <c r="G52" s="16">
        <v>1</v>
      </c>
      <c r="H52" s="22" t="s">
        <v>153</v>
      </c>
      <c r="I52" s="16">
        <v>0</v>
      </c>
      <c r="J52" s="15">
        <v>278000930</v>
      </c>
      <c r="K52" s="15">
        <v>278000930</v>
      </c>
      <c r="L52" s="16">
        <v>0</v>
      </c>
      <c r="M52" s="16">
        <v>0</v>
      </c>
      <c r="N52" s="23" t="s">
        <v>107833</v>
      </c>
      <c r="O52" s="21" t="s">
        <v>30</v>
      </c>
      <c r="P52" s="18" t="s">
        <v>107802</v>
      </c>
      <c r="Q52" s="18">
        <v>4399555</v>
      </c>
      <c r="R52" s="29" t="s">
        <v>107840</v>
      </c>
      <c r="T52"/>
    </row>
    <row r="53" spans="2:20" s="4" customFormat="1" ht="43.5" customHeight="1" x14ac:dyDescent="0.2">
      <c r="B53" s="31">
        <v>81111814</v>
      </c>
      <c r="C53" s="32" t="s">
        <v>107845</v>
      </c>
      <c r="D53" s="33">
        <v>10</v>
      </c>
      <c r="E53" s="33">
        <v>10</v>
      </c>
      <c r="F53" s="33">
        <v>1</v>
      </c>
      <c r="G53" s="33">
        <v>1</v>
      </c>
      <c r="H53" s="28" t="s">
        <v>106</v>
      </c>
      <c r="I53" s="33">
        <v>0</v>
      </c>
      <c r="J53" s="30">
        <v>6141500</v>
      </c>
      <c r="K53" s="30">
        <v>6141500</v>
      </c>
      <c r="L53" s="33">
        <v>0</v>
      </c>
      <c r="M53" s="33">
        <v>0</v>
      </c>
      <c r="N53" s="34" t="s">
        <v>107833</v>
      </c>
      <c r="O53" s="31" t="s">
        <v>30</v>
      </c>
      <c r="P53" s="35" t="s">
        <v>107804</v>
      </c>
      <c r="Q53" s="35">
        <v>4399555</v>
      </c>
      <c r="R53" s="37" t="s">
        <v>107805</v>
      </c>
      <c r="T53"/>
    </row>
    <row r="54" spans="2:20" s="4" customFormat="1" ht="32.25" customHeight="1" x14ac:dyDescent="0.2">
      <c r="H54" s="36"/>
      <c r="I54" s="26" t="s">
        <v>107807</v>
      </c>
      <c r="J54" s="27">
        <f>SUM(J8:J53)</f>
        <v>44351437484</v>
      </c>
      <c r="K54" s="27">
        <f>SUM(K8:K53)</f>
        <v>44351437484</v>
      </c>
      <c r="T54"/>
    </row>
    <row r="55" spans="2:20" x14ac:dyDescent="0.2">
      <c r="I55"/>
      <c r="J55"/>
      <c r="K55"/>
      <c r="L55"/>
      <c r="M55"/>
    </row>
    <row r="56" spans="2:20" x14ac:dyDescent="0.2">
      <c r="I56"/>
      <c r="J56"/>
      <c r="K56"/>
      <c r="L56"/>
      <c r="M56"/>
    </row>
    <row r="57" spans="2:20" x14ac:dyDescent="0.2">
      <c r="J57"/>
      <c r="K57"/>
      <c r="L57"/>
      <c r="M57"/>
    </row>
    <row r="58" spans="2:20" x14ac:dyDescent="0.2">
      <c r="I58"/>
      <c r="J58"/>
      <c r="K58"/>
      <c r="L58"/>
      <c r="M58"/>
    </row>
    <row r="59" spans="2:20" x14ac:dyDescent="0.2">
      <c r="H59"/>
      <c r="I59"/>
      <c r="J59"/>
      <c r="K59"/>
      <c r="L59"/>
      <c r="M59"/>
    </row>
    <row r="60" spans="2:20" x14ac:dyDescent="0.2">
      <c r="H60"/>
      <c r="I60"/>
      <c r="J60"/>
      <c r="K60"/>
      <c r="L60"/>
      <c r="M60"/>
    </row>
    <row r="61" spans="2:20" x14ac:dyDescent="0.2">
      <c r="H61"/>
      <c r="I61"/>
      <c r="J61"/>
      <c r="K61"/>
      <c r="L61"/>
      <c r="M61"/>
    </row>
    <row r="62" spans="2:20" x14ac:dyDescent="0.2">
      <c r="H62"/>
      <c r="I62"/>
      <c r="J62"/>
      <c r="K62"/>
      <c r="L62"/>
      <c r="M62"/>
    </row>
    <row r="63" spans="2:20" x14ac:dyDescent="0.2">
      <c r="H63"/>
      <c r="I63"/>
      <c r="J63"/>
      <c r="K63"/>
      <c r="L63"/>
      <c r="M63"/>
    </row>
    <row r="64" spans="2:20" x14ac:dyDescent="0.2">
      <c r="I64"/>
      <c r="J64"/>
      <c r="K64"/>
      <c r="L64"/>
      <c r="M64"/>
    </row>
    <row r="65" spans="9:20" x14ac:dyDescent="0.2">
      <c r="I65"/>
      <c r="J65"/>
      <c r="K65"/>
      <c r="L65"/>
      <c r="M65"/>
    </row>
    <row r="66" spans="9:20" x14ac:dyDescent="0.2">
      <c r="I66"/>
      <c r="J66"/>
      <c r="K66"/>
      <c r="L66"/>
      <c r="M66"/>
    </row>
    <row r="67" spans="9:20" s="4" customFormat="1" x14ac:dyDescent="0.2">
      <c r="I67"/>
      <c r="J67"/>
      <c r="K67"/>
      <c r="L67"/>
      <c r="M67"/>
      <c r="T67"/>
    </row>
    <row r="68" spans="9:20" s="4" customFormat="1" x14ac:dyDescent="0.2">
      <c r="I68"/>
      <c r="J68"/>
      <c r="K68"/>
      <c r="L68"/>
      <c r="M68"/>
      <c r="T68"/>
    </row>
    <row r="69" spans="9:20" s="4" customFormat="1" x14ac:dyDescent="0.2">
      <c r="I69"/>
      <c r="J69"/>
      <c r="K69"/>
      <c r="L69"/>
      <c r="M69"/>
      <c r="T69"/>
    </row>
    <row r="70" spans="9:20" s="4" customFormat="1" x14ac:dyDescent="0.2">
      <c r="I70"/>
      <c r="J70"/>
      <c r="K70"/>
      <c r="L70"/>
      <c r="M70"/>
      <c r="T70"/>
    </row>
    <row r="71" spans="9:20" s="4" customFormat="1" x14ac:dyDescent="0.2">
      <c r="I71"/>
      <c r="J71"/>
      <c r="K71"/>
      <c r="L71"/>
      <c r="M71"/>
      <c r="T71"/>
    </row>
    <row r="72" spans="9:20" s="4" customFormat="1" x14ac:dyDescent="0.2">
      <c r="I72"/>
      <c r="J72"/>
      <c r="K72"/>
      <c r="L72"/>
      <c r="M72"/>
      <c r="T72"/>
    </row>
    <row r="78" spans="9:20" s="4" customFormat="1" x14ac:dyDescent="0.2">
      <c r="J78" s="5"/>
      <c r="K78"/>
      <c r="L78"/>
      <c r="T78"/>
    </row>
    <row r="79" spans="9:20" s="4" customFormat="1" x14ac:dyDescent="0.2">
      <c r="J79" s="5"/>
      <c r="K79"/>
      <c r="L79"/>
      <c r="T79"/>
    </row>
    <row r="80" spans="9:20" s="4" customFormat="1" x14ac:dyDescent="0.2">
      <c r="J80" s="5"/>
      <c r="K80"/>
      <c r="L80"/>
      <c r="T80"/>
    </row>
    <row r="81" spans="10:20" s="4" customFormat="1" x14ac:dyDescent="0.2">
      <c r="J81" s="5"/>
      <c r="K81"/>
      <c r="L81"/>
      <c r="T81"/>
    </row>
    <row r="82" spans="10:20" s="4" customFormat="1" x14ac:dyDescent="0.2">
      <c r="J82" s="5"/>
      <c r="K82"/>
      <c r="L82"/>
      <c r="T82"/>
    </row>
    <row r="83" spans="10:20" s="4" customFormat="1" x14ac:dyDescent="0.2">
      <c r="J83" s="5"/>
      <c r="K83"/>
      <c r="L83"/>
      <c r="T83"/>
    </row>
    <row r="84" spans="10:20" s="4" customFormat="1" x14ac:dyDescent="0.2">
      <c r="J84" s="5"/>
      <c r="K84"/>
      <c r="L84"/>
      <c r="T84"/>
    </row>
    <row r="85" spans="10:20" s="4" customFormat="1" x14ac:dyDescent="0.2">
      <c r="J85" s="5"/>
      <c r="K85"/>
      <c r="L85"/>
      <c r="T85"/>
    </row>
  </sheetData>
  <autoFilter ref="B7:R54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  <hyperlink ref="R50" r:id="rId34" xr:uid="{80BB315F-D264-42C0-BF20-337CB1CBE265}"/>
    <hyperlink ref="R51" r:id="rId35" xr:uid="{F5C23F33-E249-4D44-998B-A96B7DA81E63}"/>
    <hyperlink ref="R52" r:id="rId36" xr:uid="{0EEDF2D1-B7EC-4DAA-B255-8553C1241677}"/>
    <hyperlink ref="R53" r:id="rId37" xr:uid="{5093B2E9-197A-48F3-A9C2-5DFF915DEF62}"/>
  </hyperlinks>
  <pageMargins left="0.75" right="0.75" top="1" bottom="1" header="0.5" footer="0.5"/>
  <pageSetup orientation="portrait" r:id="rId38"/>
  <drawing r:id="rId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51041" workbookViewId="0">
      <selection activeCell="A51069" sqref="A5106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2909-0D7D-4FAD-8A09-F2D7611CE62A}">
  <dimension ref="B3:D5"/>
  <sheetViews>
    <sheetView workbookViewId="0">
      <selection activeCell="B22" sqref="B22"/>
    </sheetView>
  </sheetViews>
  <sheetFormatPr baseColWidth="10" defaultRowHeight="12.75" x14ac:dyDescent="0.2"/>
  <cols>
    <col min="2" max="2" width="14.85546875" customWidth="1"/>
    <col min="3" max="3" width="66" customWidth="1"/>
    <col min="4" max="4" width="22.85546875" customWidth="1"/>
  </cols>
  <sheetData>
    <row r="3" spans="2:4" x14ac:dyDescent="0.2">
      <c r="B3" s="2" t="s">
        <v>106</v>
      </c>
      <c r="C3" s="2" t="s">
        <v>107</v>
      </c>
      <c r="D3" t="s">
        <v>107842</v>
      </c>
    </row>
    <row r="4" spans="2:4" x14ac:dyDescent="0.2">
      <c r="B4" s="2" t="s">
        <v>133</v>
      </c>
      <c r="C4" s="2" t="s">
        <v>134</v>
      </c>
      <c r="D4" t="s">
        <v>107841</v>
      </c>
    </row>
    <row r="5" spans="2:4" x14ac:dyDescent="0.2">
      <c r="B5" s="2" t="s">
        <v>153</v>
      </c>
      <c r="C5" s="2" t="s">
        <v>154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V11</vt:lpstr>
      <vt:lpstr>archivo de datos</vt:lpstr>
      <vt:lpstr>Únicas modalidades AND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2022-10-04T21:28:50Z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