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den\Desktop\Presentación_Comité_Institucional_de_Gestión_y_Desempeño_7_de_mayo\"/>
    </mc:Choice>
  </mc:AlternateContent>
  <xr:revisionPtr revIDLastSave="0" documentId="8_{E5B946AB-1CAC-4E49-AC5D-716C180043D7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eguimiento PI-SGSI2019" sheetId="1" r:id="rId1"/>
    <sheet name="Seguimiento PI-SGSI2020" sheetId="3" r:id="rId2"/>
  </sheets>
  <definedNames>
    <definedName name="_xlnm._FilterDatabase" localSheetId="0" hidden="1">'Seguimiento PI-SGSI2019'!$F$5:$G$62</definedName>
    <definedName name="_xlnm._FilterDatabase" localSheetId="1" hidden="1">'Seguimiento PI-SGSI2020'!$E$13:$F$30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</calcChain>
</file>

<file path=xl/sharedStrings.xml><?xml version="1.0" encoding="utf-8"?>
<sst xmlns="http://schemas.openxmlformats.org/spreadsheetml/2006/main" count="596" uniqueCount="318">
  <si>
    <t>SEGUIMIENTO PLAN DE IMPLEMENTACIÓN DE SEGURIDAD Y PRIVACIDAD DE LA INFORMACIÓN 2019</t>
  </si>
  <si>
    <t>Gestión</t>
  </si>
  <si>
    <t>Actividades</t>
  </si>
  <si>
    <t>Tareas</t>
  </si>
  <si>
    <t>Responsables</t>
  </si>
  <si>
    <t>Plan de acción propuesto</t>
  </si>
  <si>
    <t>Fechas Programación Tareas</t>
  </si>
  <si>
    <t>2T</t>
  </si>
  <si>
    <t>3T</t>
  </si>
  <si>
    <t>4T</t>
  </si>
  <si>
    <t>EVIDENCIA</t>
  </si>
  <si>
    <t xml:space="preserve">Fecha real cumplimiento </t>
  </si>
  <si>
    <t xml:space="preserve">Días de atraso </t>
  </si>
  <si>
    <t>% Programado</t>
  </si>
  <si>
    <t>% Avance Real</t>
  </si>
  <si>
    <t xml:space="preserve">Estado actual de la tarea </t>
  </si>
  <si>
    <t xml:space="preserve">Observaciones </t>
  </si>
  <si>
    <t>Medición de eficacia</t>
  </si>
  <si>
    <t>Tarea</t>
  </si>
  <si>
    <t>Fecha Inicio</t>
  </si>
  <si>
    <t xml:space="preserve">Fecha Final </t>
  </si>
  <si>
    <t>%     Ejecutado</t>
  </si>
  <si>
    <t>Activos de Información</t>
  </si>
  <si>
    <t xml:space="preserve">Definir lineamientos para el levantamiento de activos de información </t>
  </si>
  <si>
    <t>Elaboración metodología e instrumento de levantamiento de activos de información</t>
  </si>
  <si>
    <t>Profesional de Seguridad y Privacidad</t>
  </si>
  <si>
    <t>Elaborar Instrumento Matriz de inventario de activos</t>
  </si>
  <si>
    <t>Instrumento Matriz de inventario de activos</t>
  </si>
  <si>
    <t>Realizado</t>
  </si>
  <si>
    <t>Levantamiento Activos de Información</t>
  </si>
  <si>
    <t>Socializar la guía de activos de Información.</t>
  </si>
  <si>
    <t>Capacitación con los equipos de trabajo de la AND.</t>
  </si>
  <si>
    <t>Lista de asistencia.</t>
  </si>
  <si>
    <t>Validar activos de información en el instrumento levantado en la vigencia anterior</t>
  </si>
  <si>
    <t>No aplica.
Se realizo el primer inventario de activos de informacion en junio 2019.</t>
  </si>
  <si>
    <t>N.A.</t>
  </si>
  <si>
    <t>Identificar nuevos activos de información en cada dependencia</t>
  </si>
  <si>
    <t>Se realizo el levantamiento y el consolidado de los activos en Junio 2019.</t>
  </si>
  <si>
    <t>Correo de Matriz de inventario de activos dilgenciada por subdirecciones.
Durante el tercer trimestre se culminó con la identificación de activos de información, contanto actualmente con inventario de software, hardware y activos físicos</t>
  </si>
  <si>
    <t>Revisar los instrumentos de activos de Información y realimentar a las áreas con las modificaciones.</t>
  </si>
  <si>
    <t>Realizar correcciones a los instrumentos de activos de Información, Cambios físicos de la ubicación de activos de información</t>
  </si>
  <si>
    <t xml:space="preserve">Realizar informe de actualización a los activos de información por alguna de las siguientes novedades: Actualizaciones al proceso al que pertenece el activo, Adición de actividades al proceso, Inclusión de un nuevo activo, Cambios o migraciones de sistemas de información en donde se almacenan o reposan activos de la ubicación ya inventariados, Materialización de riesgos que cambien la criticidad del activo. </t>
  </si>
  <si>
    <t>Publicación de Activos de Información</t>
  </si>
  <si>
    <t>Validar y aceptar los activos de información para su publicación por cada líder de proceso.</t>
  </si>
  <si>
    <t>Revisión y aprobación del inventario de activos por parte de cada lider de proceso</t>
  </si>
  <si>
    <t xml:space="preserve">En proceso de validación </t>
  </si>
  <si>
    <t>Esta en proceso</t>
  </si>
  <si>
    <t>Consolidar el instrumento de activos de Información.</t>
  </si>
  <si>
    <t>Se cuenta con la matriz de inventario de activos de información</t>
  </si>
  <si>
    <t>Matriz de inventario de activos de información</t>
  </si>
  <si>
    <t>Publicar los instrumentos de activos de información consolidado</t>
  </si>
  <si>
    <t>Pendiente</t>
  </si>
  <si>
    <t>No se ha publicado</t>
  </si>
  <si>
    <t>Registros activos de información ley 1712</t>
  </si>
  <si>
    <t>Actualizar el instrumento de Registro Activos de Información con el insumo de los instrumentos de activos de Información.</t>
  </si>
  <si>
    <t>Se cuenta con la primera matriz de inventario de activos de información</t>
  </si>
  <si>
    <t>Enviar a control de legalidad el instrumento de Registro Activos de información.</t>
  </si>
  <si>
    <t>Publicación del Registro Activos de Información en el sitio web de la Entidad.</t>
  </si>
  <si>
    <t>Reporte Datos Personales</t>
  </si>
  <si>
    <t>Reportar al Oficial de Datos personales o Seguridad de la Información la información recolectada en el instrumento de activos de información, correspondiente a bases de datos .</t>
  </si>
  <si>
    <t>Inventario de activos de información</t>
  </si>
  <si>
    <t>Gestión de Riesgos</t>
  </si>
  <si>
    <t>Actualización de lineamientos de riesgos</t>
  </si>
  <si>
    <t>Actualizar política y metodología de gestión de riesgos</t>
  </si>
  <si>
    <t>Actualización de Política de gestión de riesgos y elaboración de la Guía de gestión de riesgos</t>
  </si>
  <si>
    <t xml:space="preserve">Se cuenta con la política y guía para gestión de riesgos </t>
  </si>
  <si>
    <t>Sensibilización</t>
  </si>
  <si>
    <t>Socialización Guía y Herramienta - Gestión de Riesgos de Seguridad y privacidad de la Información, Seguridad Digital y Continuidad de la Operación</t>
  </si>
  <si>
    <t>Se realizo un piloto aplicando la nueva metodología  y se programan para la vigencia 2020 mesas de trabajo.</t>
  </si>
  <si>
    <t>Se inicio el proceso de socialización y levantamiento de riesgos con los procesos de gestión contractual y gestión jurídica</t>
  </si>
  <si>
    <t xml:space="preserve">En proceso </t>
  </si>
  <si>
    <t xml:space="preserve">Identificación de Riesgos de Seguridad y Privacidad de la Información, Seguridad Digital y continuidad de la Operación  </t>
  </si>
  <si>
    <t xml:space="preserve">Identificación, Análisis y Evaluación de Riesgos - Seguridad y Privacidad de la Información, Seguridad Digital y Continuidad de la Operación </t>
  </si>
  <si>
    <t>En Construcción</t>
  </si>
  <si>
    <t>Se inicio el proceso de socialización y levantamiento de riestos con los procesos de gestión contractual y gestión jurídica</t>
  </si>
  <si>
    <t xml:space="preserve">Realimentación, revisión y verificación de los riesgos identificados(Ajustes) </t>
  </si>
  <si>
    <t>Aceptación de Riesgos Identificados</t>
  </si>
  <si>
    <t>Aceptación, aprobación Riesgos identificados y planes de tratamiento</t>
  </si>
  <si>
    <t>Publicación</t>
  </si>
  <si>
    <t>Publicación Matriz de riesgos,</t>
  </si>
  <si>
    <t>Seguimiento Fase de Tratamiento</t>
  </si>
  <si>
    <t>Seguimiento Estado planes de tratamiento de riesgos identificados y verificación de evidencias</t>
  </si>
  <si>
    <t>Pendiente 2020</t>
  </si>
  <si>
    <t>Evaluación de riesgos residuales</t>
  </si>
  <si>
    <t>Mejoramiento</t>
  </si>
  <si>
    <t>Identificación de oportunidades de mejora acorde a los resultados obtenidos durante la evaluación de riesgos residuales</t>
  </si>
  <si>
    <t>Actualización Guía Gestión de Riesgos Seguridad de la información, de acuerdo a los cambios solicitados.</t>
  </si>
  <si>
    <t xml:space="preserve">Monitoreo y Revisión </t>
  </si>
  <si>
    <t>Generación, presentación y reporte de indicadores</t>
  </si>
  <si>
    <t>Gestión de Incidentes de Seguridad de la Información</t>
  </si>
  <si>
    <t>Elaboración de procedimiento de gestión de incidentes de seguridad</t>
  </si>
  <si>
    <t>Elaboración del procedimiento de gestión de incidentes basados en la ISO 27035</t>
  </si>
  <si>
    <t>Se culminará la elaboración revisión y aprobación en el 3tr</t>
  </si>
  <si>
    <t>Procedimiento finalizado</t>
  </si>
  <si>
    <t>Publicar y Socializar el procedimiento actualizado de incidentes de seguridad de la información</t>
  </si>
  <si>
    <t>Publicar el procedimiento de gestión de incidentes de Seguridad de la Información</t>
  </si>
  <si>
    <t>Publicado en la Carpeta Compartida AND MODELO DE GESTIÓN</t>
  </si>
  <si>
    <t>Se encuentra publicado en la carpeta compartida AND-MODELO DE GESTIÓN INTEGRAL</t>
  </si>
  <si>
    <t>Socializar el procedimiento a los especialistas de la OTI, indicando los cambios en el procedimiento</t>
  </si>
  <si>
    <t>Socializar el procedimiento a los soportes en sitio y Mesa de Servicios, indicando los cambios en el procedimiento</t>
  </si>
  <si>
    <t>Socializar el procedimiento a los colabores de la Entidad.</t>
  </si>
  <si>
    <t>Gestionar los incidentes de Seguridad de la Información identificados</t>
  </si>
  <si>
    <t xml:space="preserve">Gestionar los incidentes de seguridad de la información de acuerdo a lo establecido en el procedimiento definido. </t>
  </si>
  <si>
    <t>Construcción</t>
  </si>
  <si>
    <t>Se gestionaron los incidentes presentados</t>
  </si>
  <si>
    <t>CSIRT</t>
  </si>
  <si>
    <t>Socializar los boletines informativos de seguridad, Integrar con CSIRT de Gobierno</t>
  </si>
  <si>
    <t>Se ha contactado para el modelo de SCD y estamos en proceso de revision conjunta para la implementacion del modelo MSPI
Se socializan los boletines de seguridad de otras fuentes, no solo del CSIRT</t>
  </si>
  <si>
    <t>Se socializan los boletines de seguridad de otras fuentes, no solo del CSIRT</t>
  </si>
  <si>
    <t>Eventos/vulnerabilidades</t>
  </si>
  <si>
    <t>Realizar seguimiento a los informes de eventos y vulnerabilidades asociados a SGSI</t>
  </si>
  <si>
    <t>Se ha trabajado de manera articulada con el Apoyo de TI para gestionar las vulnerabilidades</t>
  </si>
  <si>
    <t xml:space="preserve">Se ha realizado seguimiento a los eventos y vulnerabilidades que se puedan presentar </t>
  </si>
  <si>
    <t>Plan de Cambio y Cultura de Seguridad y Privacidad de la Información, Seguridad Digital y Continuidad de la Operación</t>
  </si>
  <si>
    <t>Elaborar el Plan de Cambio y Cultura de Seguridad y Privacidad de la Información, Seguridad Digital y Continuidad de la Operación</t>
  </si>
  <si>
    <t>Elaborar el documento del Plan de Gestión de Cultura Organizacional en Apropiación del SGSI</t>
  </si>
  <si>
    <t>En proceso</t>
  </si>
  <si>
    <t xml:space="preserve">Publicar y Socializar el Plan de Gestión de Cultura Organizacional en Apropiación del SGSI con los gestores de procesos </t>
  </si>
  <si>
    <t>Ejecutar el Plan de Cambio y Cultura de Seguridad y Privacidad de la Información, Seguridad Digital y Continuidad de la Operación</t>
  </si>
  <si>
    <t>Implementar las estrategias del Plan de Gestión de Cultura Organizacional en Apropiación del SGSI</t>
  </si>
  <si>
    <t>Analizar el Plan de Cambio y Cultura de Seguridad y Privacidad de la Información, Seguridad Digital y Continuidad de la Operación</t>
  </si>
  <si>
    <t>Analizar los instrumentos de medición del Plan de Gestión de Cultura Organizacional en Apropiación del SGSI</t>
  </si>
  <si>
    <t>Matriz de verificación de Requisitos Legales de Seguridad de la Información</t>
  </si>
  <si>
    <t>Creación de la Matriz de verificación de Requisitos Legales de Seguridad de la Información</t>
  </si>
  <si>
    <t>Crear la Matriz de verificación de Requisitos Legales de Seguridad de la Información</t>
  </si>
  <si>
    <t>Se incluyo la normatividad asociada en el normograma de la AND y esta para revision y aprobación por la Sub Juridica</t>
  </si>
  <si>
    <t>Normograma con normatividad relacionada a SI</t>
  </si>
  <si>
    <t>Revisión de la Matriz de verificación de Requisitos Legales de Seguridad de la Información</t>
  </si>
  <si>
    <t>Evidenciar el cumplimiento de los Requisitos Legales de Seguridad de la Información</t>
  </si>
  <si>
    <t>Subdirección Jurídica, Profesional de Seguridad y Privacidad</t>
  </si>
  <si>
    <t>Se está estructurando los docs, el manual de sig, politicacs el proceso de ti, ene l marco de las normas asociadas de si la and h a implemntado controles de ….</t>
  </si>
  <si>
    <t xml:space="preserve">Documentos de seguridad de la información levantados </t>
  </si>
  <si>
    <t xml:space="preserve">Plan de Continuidad de la Operación </t>
  </si>
  <si>
    <t>Documentación del Análisis de Impacto de la Operación</t>
  </si>
  <si>
    <t>Actualización del Análisis de Impacto del Negocio</t>
  </si>
  <si>
    <t>Equipo de MIPG</t>
  </si>
  <si>
    <t>Elaboracion de docs incial de la iso 22301</t>
  </si>
  <si>
    <t>Hace parte del plan de trabajo 2020</t>
  </si>
  <si>
    <t>Publicación del Análisis de Impacto del Negocio</t>
  </si>
  <si>
    <t>Documentación de Valoración de Riesgos de Interrupción</t>
  </si>
  <si>
    <t>Actualización del documento Valoración de  Riesgos de interrupción para el plan de continuidad de la operación</t>
  </si>
  <si>
    <t>Publicación Valoración de Riesgos de interrupción</t>
  </si>
  <si>
    <t>Documentación de Estrategias de Continuidad</t>
  </si>
  <si>
    <t>Actualización del documento Estrategias de Continuidad de la Operación</t>
  </si>
  <si>
    <t>Publicación Estrategias de Continuidad de la Operación</t>
  </si>
  <si>
    <t xml:space="preserve">Documentación del Plan de continuidad de la Operación </t>
  </si>
  <si>
    <t>Crear Documentación del Plan de continuidad de la Operación</t>
  </si>
  <si>
    <t>Aprobación del Plan de continuidad de la Operación</t>
  </si>
  <si>
    <t>Acciones correctivas y Notas de mejoras SGSI</t>
  </si>
  <si>
    <t>Reporte del estado de las Acciones Correctivas y Oportunidades de Mejora</t>
  </si>
  <si>
    <t>Generar reporte del estado actual de las AC y OM</t>
  </si>
  <si>
    <t>Solicitar el cargue del análisis de causas o plan de tratamiento según sea requerido.</t>
  </si>
  <si>
    <t>Hace parte del plan de trabajo 2021</t>
  </si>
  <si>
    <t>Generar observaciones o recomendaciones a los acompañamientos realizados a los Procesos</t>
  </si>
  <si>
    <t>Hacer seguimiento a las observaciones o recomendaciones dejadas a los acompañamientos realizados a los Procesos</t>
  </si>
  <si>
    <t>Hace parte del plan de trabajo 2022</t>
  </si>
  <si>
    <t>Planeación</t>
  </si>
  <si>
    <t>Revisión Manual Políticas de Seguridad de la Información y Resolución de Seguridad de la Información</t>
  </si>
  <si>
    <t>Actualizar Manual Políticas de Seguridad de la Información y Resolución de Seguridad de la Información.</t>
  </si>
  <si>
    <t>Elaboración de Políticas de Seguridad de la Información</t>
  </si>
  <si>
    <t xml:space="preserve">Se trabajó en la actualización de la primera versión de las políticas de seguridad de la información </t>
  </si>
  <si>
    <t>Informe cumplimiento de los controles por dominios asignados (Políticas, Manual, etc.)</t>
  </si>
  <si>
    <t>Indicadores SGSI</t>
  </si>
  <si>
    <t>Provisión de información a los indicadores de medición del SGSI</t>
  </si>
  <si>
    <t>Formular, Implementar y actualizar los indicadores del SGSI</t>
  </si>
  <si>
    <t xml:space="preserve">Reportar indicadores </t>
  </si>
  <si>
    <t xml:space="preserve">Protección de datos personales </t>
  </si>
  <si>
    <t xml:space="preserve">Recolectar bases de datos </t>
  </si>
  <si>
    <t>Elaborar y emitir un memorando para la recolección de bases de datos personales de acuerdo a los estándares emitidos por la SIC</t>
  </si>
  <si>
    <t>Profesional Jurídica</t>
  </si>
  <si>
    <t>Reporte de bases de datos personales en la SIC</t>
  </si>
  <si>
    <t>Revisión de bases de datos</t>
  </si>
  <si>
    <t xml:space="preserve">Revisar y realimentar la información recolectada por las áreas para el registro de las bases de datos </t>
  </si>
  <si>
    <t>Base de datos actualizadas por área</t>
  </si>
  <si>
    <t>Registro y actualización de las bases de datos</t>
  </si>
  <si>
    <t xml:space="preserve">Registrar o actualizar las bases de datos teniendo en cuenta la información suministrada por las áreas y el levantamiento de activos de información </t>
  </si>
  <si>
    <t>En proceso Actualización del RNBD</t>
  </si>
  <si>
    <t>El registro de las bases de datos de la entidad se realizó el 31 de enero de 2019, actualmente se está realizando el proceso de actualización de bases de datos</t>
  </si>
  <si>
    <t>SEGUIMIENTO PLAN DE IMPLEMENTACIÓN DE SEGURIDAD Y PRIVACIDAD DE LA INFORMACIÓN 2020</t>
  </si>
  <si>
    <t>1T</t>
  </si>
  <si>
    <t xml:space="preserve">   Fase de Planear (Plan) </t>
  </si>
  <si>
    <t xml:space="preserve">   Verificar (Check)</t>
  </si>
  <si>
    <t xml:space="preserve">   Actuar (Act)</t>
  </si>
  <si>
    <t>Jorge Camargo - Consultor Seguridad de la Información
Yuli Andrea Parra Amaya - Oficial de Seguridad de la Información</t>
  </si>
  <si>
    <t>Jorge Camargo - Consultor Seguridad de la Información
Yuli Andrea Parra Amaya - Oficial de Seguridad de la Información
Líderes de Procesos</t>
  </si>
  <si>
    <t>Jorge Camargo - Consultor Seguridad de la Información
Yuli Andrea Parra Amaya - Oficial de Seguridad de la Información
Proveedor</t>
  </si>
  <si>
    <t>Jorge Camargo - Consultor Seguridad de la Información
Yuli Andrea Parra Amaya - Oficial de Seguridad de la Información
Comunicaciones</t>
  </si>
  <si>
    <t>Jorge Camargo - Consultor Seguridad de la Información
Yuli Andrea Parra Amaya - Oficial de Seguridad de la Información
Calidad</t>
  </si>
  <si>
    <t>Control Interno</t>
  </si>
  <si>
    <t>Jorge Camargo - Consultor Seguridad de la Información
Yuli Andrea Parra Amaya - Oficial de Seguridad de la Información
Control Interno</t>
  </si>
  <si>
    <t>Elaborar informe técnico de las pruebas y recomendaciones de remediación.</t>
  </si>
  <si>
    <t>Identificar áreas con oportunidad de mejora, para focalizar esfuerzos en el mejoramiento de los procesos de TI</t>
  </si>
  <si>
    <t>9. Analisis de riesgos de seguridad</t>
  </si>
  <si>
    <t>2. Indicadores de gestión del SGSI</t>
  </si>
  <si>
    <t>3. Programas de concienciación y capacitación</t>
  </si>
  <si>
    <t>1. Revisión del SGSI</t>
  </si>
  <si>
    <t>2. Medición de la eficacia de los controles</t>
  </si>
  <si>
    <t>3. Revisión de riesgos residuales</t>
  </si>
  <si>
    <t>4. Realización de auditorías internas al SGSI.</t>
  </si>
  <si>
    <t>5. Monitoreo y mejoramiento continuo (Cumplimiento Gobierno Digital)</t>
  </si>
  <si>
    <t>6. Realización de auditorías externa al SGSI.</t>
  </si>
  <si>
    <t>1. Implementación de mejoras</t>
  </si>
  <si>
    <t>2. Verificación de la eficacia de las acciones</t>
  </si>
  <si>
    <t>Documento con los resultados de la evaluación de riesgos posteriores a la implementación de controles</t>
  </si>
  <si>
    <t>Procedimiento de borrado seguro de la información</t>
  </si>
  <si>
    <t>Procedimiento de elminación segura de medios</t>
  </si>
  <si>
    <t>Procedimiento para control de documentos</t>
  </si>
  <si>
    <t>Procedimiento para auditoría interna</t>
  </si>
  <si>
    <t>Procedimiento para acciones correctivas</t>
  </si>
  <si>
    <t>Procedimiento para gestión de incidentes</t>
  </si>
  <si>
    <t>Procedimiento de clasificación y etiquetado de la información</t>
  </si>
  <si>
    <t>Procedimiento de cifrado de la información</t>
  </si>
  <si>
    <t>Procedimiento de gestión de Actvos de Información</t>
  </si>
  <si>
    <t>Procedimiento de gestión de cambios</t>
  </si>
  <si>
    <t>Procedimiento de copias de seguridad de la información</t>
  </si>
  <si>
    <t>Procedimiento de devolución de activos de información</t>
  </si>
  <si>
    <t>Procedimiento de manejo de medios</t>
  </si>
  <si>
    <t>Procedimiento de uso de internet</t>
  </si>
  <si>
    <t>Procedimiento de seguridad con terceros</t>
  </si>
  <si>
    <t>Procedimiento de pruebas de seguridad</t>
  </si>
  <si>
    <t>Procedimiento de ingreso seguro</t>
  </si>
  <si>
    <t>Procedimiento de transferencia o intercambio de información</t>
  </si>
  <si>
    <t>1. Establecer los lineamientos para la planeación del SGSI.</t>
  </si>
  <si>
    <t>Definir la planeación estratégica del SGSI 2020.</t>
  </si>
  <si>
    <t>Lina Maria Cruz Silva - Subdirectora de Servicios Ciudadanos Digitales
Yuli Andrea Parra Amaya - Oficial de Seguridad de la Información</t>
  </si>
  <si>
    <t>Entrevistas con los Líderes de los procesos.</t>
  </si>
  <si>
    <t>Realizar levantamiento de Análisis de situación actual.</t>
  </si>
  <si>
    <t>Organizar y analizar informacion resultado de las entrevistas.</t>
  </si>
  <si>
    <t>Diligenciar Matriz de Analisis GAP</t>
  </si>
  <si>
    <t>Realizar valoración del nivel de madurez</t>
  </si>
  <si>
    <t>Elaborar y presentar informe de análisis de Gap Vs ISO27001</t>
  </si>
  <si>
    <t>Elaborar y gestionar la aprobación de la metodología para el inventario y clasificación de activos de información</t>
  </si>
  <si>
    <t>4. Elaborar metodología para el inventario y clasificación de activos de información</t>
  </si>
  <si>
    <t>Realizar levantamiento del inventario de activos de información y registrarlo en la Matriz.</t>
  </si>
  <si>
    <t>Informe consolidado con los resultados del inventario de activos</t>
  </si>
  <si>
    <t>2. Realizar levantamiento de información análisis GAP</t>
  </si>
  <si>
    <t>3. Determinar el Análisis de brecha (Nivel de madurez de los controles existentes frente    al nivel requerido por el cliente)</t>
  </si>
  <si>
    <t>5. Realizar levantamiento de inventario y clasificación de activos de información.</t>
  </si>
  <si>
    <t>6. Ejecución de pruebas de seguridad internas y externas a la plataforma tecnológica, redes y dispositivos de seguridad.</t>
  </si>
  <si>
    <t xml:space="preserve">Elaborar informe ejecutivo de las pruebas realizadas </t>
  </si>
  <si>
    <t>Realizar pruebas</t>
  </si>
  <si>
    <t xml:space="preserve"> Informe ejecutivo del analisis realizado en los sistemas</t>
  </si>
  <si>
    <t>Informe técnico de las pruebas realizadas y las recomendaciones de mejora</t>
  </si>
  <si>
    <t>7. Evaluar seguridad de los sistemas de información</t>
  </si>
  <si>
    <t>Realizar evaluaciones de seguridad a los sistemas de informacion</t>
  </si>
  <si>
    <t>Revisión, ajuste y actuaización de la metodología de gestión de riesgos.</t>
  </si>
  <si>
    <t>Análisis de riesgos inherentes.</t>
  </si>
  <si>
    <t>Análisis de controles existentes.</t>
  </si>
  <si>
    <t>Análisis de riesgos residuales.</t>
  </si>
  <si>
    <t>Plan de tratamiento de riesgos.</t>
  </si>
  <si>
    <t xml:space="preserve">Elaboración del Informe de Riesgos </t>
  </si>
  <si>
    <t>8. Metodología de Gestión de riesgos de Seguridad Digital</t>
  </si>
  <si>
    <t>Documentar las políticas, objetivos y alcance del SGSI</t>
  </si>
  <si>
    <t>Elaboración de la Declaración de aplicabilidad (SOA)</t>
  </si>
  <si>
    <t>Elaboración y actualización de procedimientos de seguridad según el Anexo A del estándar ISO27001:2013.</t>
  </si>
  <si>
    <t>10. Elaborar declaración de aplicabilidad (SOA)</t>
  </si>
  <si>
    <t>11. Elaborar y actualizar los Procedimientos de seguridad</t>
  </si>
  <si>
    <t>Procedimiento de gestión de acceso</t>
  </si>
  <si>
    <t>Definición de indicadores de gestión del SGSI</t>
  </si>
  <si>
    <t>Elaboración del programa de cultura digital en SGSI</t>
  </si>
  <si>
    <t>Realizar charlas y talleres en SGSI</t>
  </si>
  <si>
    <t>Elaborar piezas de comunicación</t>
  </si>
  <si>
    <t>Aplicación de encuesta de conocimiento SGSI</t>
  </si>
  <si>
    <t>Documento con los resultados de la revisión de los indicadores de seguridad</t>
  </si>
  <si>
    <t>Plan de trabajo de auditoría</t>
  </si>
  <si>
    <t>Ejecucion de la auditoria</t>
  </si>
  <si>
    <t>Informe con los resultados de la auditoría interna</t>
  </si>
  <si>
    <t>Realizar el monitoreo y evaluación de desempeño de la gestión del SGSI.</t>
  </si>
  <si>
    <t xml:space="preserve">Plan de Mejoramiento </t>
  </si>
  <si>
    <t>Lista de acciones correctivas aprobadas para su implementación</t>
  </si>
  <si>
    <t>Lista de acciones preventivas aprobadas para su implementación</t>
  </si>
  <si>
    <t>Plan de trabajo para la implementación de mejoras al sistema</t>
  </si>
  <si>
    <t>Revisión de la implementación de acciones correctivas y preventivas</t>
  </si>
  <si>
    <t>Ajustes al mapa de riesgos</t>
  </si>
  <si>
    <t xml:space="preserve">Revisión, aprobación y puesta en marcha del manual de políticas y procedimientos de seguridad alineados con el estándar ISO270001:2013 </t>
  </si>
  <si>
    <t xml:space="preserve">
1. Operación del SGSI</t>
  </si>
  <si>
    <t>Elaborar plan de trabajo para la implementación del plan de tratamiento de riesgos de seguridad digital.</t>
  </si>
  <si>
    <t xml:space="preserve">Realizar seguimiento del funcionamiento eficiente de los controles de seguridad. </t>
  </si>
  <si>
    <t xml:space="preserve">   Fase de Hacer (do)</t>
  </si>
  <si>
    <t>4. Ejecución de pruebas de seguridad internas y externas a la plataforma tecnológica, redes y dispositivos de seguridad.</t>
  </si>
  <si>
    <t>Plan de trabajo</t>
  </si>
  <si>
    <t>Diagnóstico MSPI</t>
  </si>
  <si>
    <t>Informe de resultado Diagnóstico y nivel de Madurez MSPI</t>
  </si>
  <si>
    <t>Metodología de Gestión de Riesgos Institucional</t>
  </si>
  <si>
    <t>Metodología de Gestión de Activos de Información</t>
  </si>
  <si>
    <t>Matriz de Activos y Clasificación de la Información.</t>
  </si>
  <si>
    <t>Resporte de vulnerabilidades</t>
  </si>
  <si>
    <t>Informe ejecutivo de pruebas de seguridad</t>
  </si>
  <si>
    <t>Informe técnico de pruebas de seguridad</t>
  </si>
  <si>
    <t>Matriz de Riesgos de Seguridad Digital.</t>
  </si>
  <si>
    <t>Políticas de Seguridad y Privacidad de la Información</t>
  </si>
  <si>
    <t>Declaración de Aplicabilidad</t>
  </si>
  <si>
    <t>Pla de trabajo de implementación SGSI</t>
  </si>
  <si>
    <t>Hoja de vida de indicadores</t>
  </si>
  <si>
    <t xml:space="preserve">Estrategía de uso y apropiación </t>
  </si>
  <si>
    <t>Presentación con el contenido.</t>
  </si>
  <si>
    <t>Piezas de comuniación</t>
  </si>
  <si>
    <t>Encuesta de conocimiento</t>
  </si>
  <si>
    <t>Matriz de seguimiento</t>
  </si>
  <si>
    <t>Informe de seguimiento de indicadores</t>
  </si>
  <si>
    <t>Informe de evalación de riesgos</t>
  </si>
  <si>
    <t>Plan de auditoria</t>
  </si>
  <si>
    <t>Informe de auditoría</t>
  </si>
  <si>
    <t>Plan de mejoramiento</t>
  </si>
  <si>
    <t>5. Plan de Continuidad de TI</t>
  </si>
  <si>
    <t>Levantamiento de requerimiento para la elaboración del Plan de Continuidad</t>
  </si>
  <si>
    <t>Plan de continuidad de TI</t>
  </si>
  <si>
    <t>7. Gestión de incidentes de seguridad de la información</t>
  </si>
  <si>
    <t>Definir metodología de Gestión de Incidentes de Seguridad de la Información</t>
  </si>
  <si>
    <t xml:space="preserve">Conformar el equipo de Gestión de Incidentes de Seguridad </t>
  </si>
  <si>
    <t>Poner en marcha el equipo de respuesta a incidentes de seguridad</t>
  </si>
  <si>
    <t>Jorge Camargo - Consultor Seguridad de la Información
Yuli Andrea Parra Amaya - Oficial de Seguridad de la Información
Profesional de apoyo para respuesta a incidentes de Seguridad.</t>
  </si>
  <si>
    <t>Metodología de Gestión de Incidentes</t>
  </si>
  <si>
    <t xml:space="preserve">Formatos, procedimiento y documentación de Gestión de Incidentes de Seguridad </t>
  </si>
  <si>
    <t>Yuli Andrea Parra Amaya - Oficial de Seguridad de la Información
Subdirectora de Servicios Ciudadanos Digitales
Comité de Gestión Institucional
Profesional de Continuidad del Negocio</t>
  </si>
  <si>
    <t>PROCESO: GESTIÓN DE TI</t>
  </si>
  <si>
    <t>VERSIÓN: 2</t>
  </si>
  <si>
    <t>PLAN DE ACCIÓN DE SEGURIDAD Y PRIVACIDAD DE LA INFORMACIÓN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</si>
</sst>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15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5" fontId="6" fillId="0" borderId="5" xfId="0" applyNumberFormat="1" applyFont="1" applyBorder="1" applyAlignment="1">
      <alignment horizontal="center" vertical="center" wrapText="1"/>
    </xf>
    <xf numFmtId="41" fontId="7" fillId="0" borderId="5" xfId="1" applyFont="1" applyBorder="1" applyAlignment="1">
      <alignment vertical="center" wrapText="1"/>
    </xf>
    <xf numFmtId="0" fontId="4" fillId="0" borderId="5" xfId="0" quotePrefix="1" applyFont="1" applyBorder="1" applyAlignment="1">
      <alignment horizontal="center" vertical="center" wrapText="1"/>
    </xf>
    <xf numFmtId="15" fontId="6" fillId="0" borderId="5" xfId="0" applyNumberFormat="1" applyFont="1" applyFill="1" applyBorder="1" applyAlignment="1">
      <alignment horizontal="center" vertical="center" wrapText="1"/>
    </xf>
    <xf numFmtId="41" fontId="7" fillId="0" borderId="5" xfId="1" applyFont="1" applyFill="1" applyBorder="1" applyAlignment="1">
      <alignment vertical="center" wrapText="1"/>
    </xf>
    <xf numFmtId="15" fontId="4" fillId="4" borderId="5" xfId="0" applyNumberFormat="1" applyFont="1" applyFill="1" applyBorder="1" applyAlignment="1">
      <alignment horizontal="center" vertical="center" wrapText="1"/>
    </xf>
    <xf numFmtId="15" fontId="5" fillId="4" borderId="5" xfId="0" applyNumberFormat="1" applyFont="1" applyFill="1" applyBorder="1" applyAlignment="1">
      <alignment horizontal="center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4" borderId="5" xfId="2" applyFont="1" applyFill="1" applyBorder="1" applyAlignment="1">
      <alignment horizontal="center" vertical="center" wrapText="1"/>
    </xf>
    <xf numFmtId="9" fontId="5" fillId="4" borderId="5" xfId="2" applyFont="1" applyFill="1" applyBorder="1" applyAlignment="1">
      <alignment horizontal="center" vertical="center" wrapText="1"/>
    </xf>
    <xf numFmtId="9" fontId="4" fillId="0" borderId="5" xfId="2" applyFont="1" applyBorder="1" applyAlignment="1">
      <alignment horizontal="center" vertical="center" wrapText="1"/>
    </xf>
    <xf numFmtId="9" fontId="5" fillId="0" borderId="5" xfId="2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9" fontId="4" fillId="5" borderId="5" xfId="0" applyNumberFormat="1" applyFont="1" applyFill="1" applyBorder="1" applyAlignment="1">
      <alignment horizontal="center" vertical="center" wrapText="1"/>
    </xf>
    <xf numFmtId="15" fontId="4" fillId="5" borderId="5" xfId="0" applyNumberFormat="1" applyFont="1" applyFill="1" applyBorder="1" applyAlignment="1">
      <alignment horizontal="center" vertical="center" wrapText="1"/>
    </xf>
    <xf numFmtId="15" fontId="5" fillId="5" borderId="5" xfId="0" applyNumberFormat="1" applyFont="1" applyFill="1" applyBorder="1" applyAlignment="1">
      <alignment horizontal="center" vertical="center" wrapText="1"/>
    </xf>
    <xf numFmtId="9" fontId="4" fillId="5" borderId="5" xfId="2" applyFont="1" applyFill="1" applyBorder="1" applyAlignment="1">
      <alignment horizontal="center" vertical="center" wrapText="1"/>
    </xf>
    <xf numFmtId="9" fontId="0" fillId="0" borderId="0" xfId="0" applyNumberFormat="1"/>
    <xf numFmtId="0" fontId="5" fillId="5" borderId="5" xfId="0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13" fillId="3" borderId="10" xfId="0" applyFont="1" applyFill="1" applyBorder="1" applyAlignment="1">
      <alignment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41" fontId="12" fillId="0" borderId="10" xfId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0" borderId="10" xfId="0" applyFont="1" applyBorder="1"/>
    <xf numFmtId="9" fontId="0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vertical="center" wrapText="1"/>
    </xf>
    <xf numFmtId="15" fontId="15" fillId="3" borderId="10" xfId="0" applyNumberFormat="1" applyFont="1" applyFill="1" applyBorder="1" applyAlignment="1">
      <alignment horizontal="center" vertical="center" wrapText="1"/>
    </xf>
    <xf numFmtId="9" fontId="16" fillId="6" borderId="10" xfId="0" applyNumberFormat="1" applyFont="1" applyFill="1" applyBorder="1" applyAlignment="1">
      <alignment horizontal="center" vertical="center" wrapText="1"/>
    </xf>
    <xf numFmtId="9" fontId="16" fillId="0" borderId="10" xfId="0" applyNumberFormat="1" applyFont="1" applyBorder="1" applyAlignment="1">
      <alignment horizontal="center" vertical="center" wrapText="1"/>
    </xf>
    <xf numFmtId="15" fontId="16" fillId="0" borderId="10" xfId="0" applyNumberFormat="1" applyFont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6" fillId="6" borderId="10" xfId="0" applyNumberFormat="1" applyFont="1" applyFill="1" applyBorder="1" applyAlignment="1">
      <alignment horizontal="center" vertical="center" wrapText="1"/>
    </xf>
    <xf numFmtId="15" fontId="16" fillId="0" borderId="10" xfId="0" applyNumberFormat="1" applyFont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14" fontId="15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5" fontId="11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15" fontId="16" fillId="0" borderId="19" xfId="0" applyNumberFormat="1" applyFont="1" applyBorder="1" applyAlignment="1">
      <alignment horizontal="left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0" fontId="15" fillId="3" borderId="23" xfId="0" applyFont="1" applyFill="1" applyBorder="1" applyAlignment="1">
      <alignment vertical="center" wrapText="1"/>
    </xf>
    <xf numFmtId="14" fontId="15" fillId="3" borderId="23" xfId="0" applyNumberFormat="1" applyFont="1" applyFill="1" applyBorder="1" applyAlignment="1">
      <alignment horizontal="center" vertical="center" wrapText="1"/>
    </xf>
    <xf numFmtId="0" fontId="16" fillId="6" borderId="23" xfId="0" applyNumberFormat="1" applyFont="1" applyFill="1" applyBorder="1" applyAlignment="1">
      <alignment horizontal="center" vertical="center" wrapText="1"/>
    </xf>
    <xf numFmtId="15" fontId="16" fillId="0" borderId="23" xfId="0" applyNumberFormat="1" applyFont="1" applyBorder="1" applyAlignment="1">
      <alignment horizontal="center" vertical="center" wrapText="1"/>
    </xf>
    <xf numFmtId="9" fontId="16" fillId="6" borderId="23" xfId="0" applyNumberFormat="1" applyFont="1" applyFill="1" applyBorder="1" applyAlignment="1">
      <alignment horizontal="center" vertical="center" wrapText="1"/>
    </xf>
    <xf numFmtId="9" fontId="16" fillId="0" borderId="23" xfId="0" applyNumberFormat="1" applyFont="1" applyBorder="1" applyAlignment="1">
      <alignment horizontal="center" vertical="center" wrapText="1"/>
    </xf>
    <xf numFmtId="15" fontId="16" fillId="0" borderId="24" xfId="0" applyNumberFormat="1" applyFont="1" applyBorder="1" applyAlignment="1">
      <alignment horizontal="left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vertical="center" wrapText="1"/>
    </xf>
    <xf numFmtId="14" fontId="15" fillId="3" borderId="13" xfId="0" applyNumberFormat="1" applyFont="1" applyFill="1" applyBorder="1" applyAlignment="1">
      <alignment horizontal="center" vertical="center" wrapText="1"/>
    </xf>
    <xf numFmtId="9" fontId="16" fillId="6" borderId="13" xfId="0" applyNumberFormat="1" applyFont="1" applyFill="1" applyBorder="1" applyAlignment="1">
      <alignment horizontal="center" vertical="center" wrapText="1"/>
    </xf>
    <xf numFmtId="9" fontId="16" fillId="0" borderId="13" xfId="0" applyNumberFormat="1" applyFont="1" applyBorder="1" applyAlignment="1">
      <alignment horizontal="center" vertical="center" wrapText="1"/>
    </xf>
    <xf numFmtId="0" fontId="16" fillId="6" borderId="13" xfId="0" applyNumberFormat="1" applyFont="1" applyFill="1" applyBorder="1" applyAlignment="1">
      <alignment horizontal="center" vertical="center" wrapText="1"/>
    </xf>
    <xf numFmtId="15" fontId="16" fillId="0" borderId="13" xfId="0" applyNumberFormat="1" applyFont="1" applyBorder="1" applyAlignment="1">
      <alignment horizontal="center" vertical="center" wrapText="1"/>
    </xf>
    <xf numFmtId="15" fontId="16" fillId="0" borderId="13" xfId="0" applyNumberFormat="1" applyFont="1" applyBorder="1" applyAlignment="1">
      <alignment horizontal="left" vertical="center" wrapText="1"/>
    </xf>
    <xf numFmtId="0" fontId="16" fillId="6" borderId="10" xfId="0" applyFont="1" applyFill="1" applyBorder="1"/>
    <xf numFmtId="0" fontId="16" fillId="0" borderId="10" xfId="0" applyFont="1" applyBorder="1"/>
    <xf numFmtId="0" fontId="17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2</xdr:row>
      <xdr:rowOff>177006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1D3655C-7F66-4EF9-9A1B-7BFC984B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62350" cy="55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28575</xdr:colOff>
      <xdr:row>10</xdr:row>
      <xdr:rowOff>177006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A9ADE7C-D952-4897-B728-FCEDDF9F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5150" cy="55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489857</xdr:colOff>
      <xdr:row>1</xdr:row>
      <xdr:rowOff>57462</xdr:rowOff>
    </xdr:from>
    <xdr:to>
      <xdr:col>12</xdr:col>
      <xdr:colOff>491277</xdr:colOff>
      <xdr:row>6</xdr:row>
      <xdr:rowOff>7152</xdr:rowOff>
    </xdr:to>
    <xdr:pic>
      <xdr:nvPicPr>
        <xdr:cNvPr id="3" name="image11.png">
          <a:extLst>
            <a:ext uri="{FF2B5EF4-FFF2-40B4-BE49-F238E27FC236}">
              <a16:creationId xmlns:a16="http://schemas.microsoft.com/office/drawing/2014/main" id="{40C99C6A-1249-47D5-8C52-2971B688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4107" y="247962"/>
          <a:ext cx="1634277" cy="902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7" sqref="B7:B12"/>
    </sheetView>
  </sheetViews>
  <sheetFormatPr baseColWidth="10" defaultColWidth="11.42578125" defaultRowHeight="15" x14ac:dyDescent="0.25"/>
  <cols>
    <col min="1" max="1" width="20" customWidth="1"/>
    <col min="2" max="2" width="26.140625" customWidth="1"/>
    <col min="3" max="3" width="49.42578125" customWidth="1"/>
    <col min="4" max="4" width="28.42578125" customWidth="1"/>
    <col min="5" max="5" width="22.42578125" customWidth="1"/>
    <col min="6" max="7" width="8.42578125" customWidth="1"/>
    <col min="8" max="8" width="10.140625" customWidth="1"/>
    <col min="9" max="9" width="10.42578125" customWidth="1"/>
    <col min="10" max="10" width="10.140625" customWidth="1"/>
    <col min="11" max="11" width="8.42578125" customWidth="1"/>
    <col min="12" max="12" width="10" customWidth="1"/>
    <col min="13" max="13" width="10.42578125" customWidth="1"/>
    <col min="14" max="14" width="29.7109375" customWidth="1"/>
    <col min="15" max="15" width="11.140625" customWidth="1"/>
    <col min="16" max="16" width="8.42578125" customWidth="1"/>
    <col min="17" max="17" width="9.7109375" customWidth="1"/>
    <col min="18" max="18" width="8.42578125" customWidth="1"/>
    <col min="19" max="19" width="14.42578125" customWidth="1"/>
    <col min="20" max="20" width="43.28515625" customWidth="1"/>
    <col min="21" max="21" width="16.7109375" customWidth="1"/>
  </cols>
  <sheetData>
    <row r="1" spans="1:21" x14ac:dyDescent="0.25"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1" x14ac:dyDescent="0.25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1" ht="15.75" thickBot="1" x14ac:dyDescent="0.3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1" ht="27" customHeight="1" thickBot="1" x14ac:dyDescent="0.3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54" t="s">
        <v>6</v>
      </c>
      <c r="G4" s="55"/>
      <c r="H4" s="52" t="s">
        <v>7</v>
      </c>
      <c r="I4" s="53"/>
      <c r="J4" s="52" t="s">
        <v>8</v>
      </c>
      <c r="K4" s="53"/>
      <c r="L4" s="52" t="s">
        <v>9</v>
      </c>
      <c r="M4" s="53"/>
      <c r="N4" s="48" t="s">
        <v>10</v>
      </c>
      <c r="O4" s="48" t="s">
        <v>11</v>
      </c>
      <c r="P4" s="48" t="s">
        <v>12</v>
      </c>
      <c r="Q4" s="48" t="s">
        <v>13</v>
      </c>
      <c r="R4" s="48" t="s">
        <v>14</v>
      </c>
      <c r="S4" s="48" t="s">
        <v>15</v>
      </c>
      <c r="T4" s="48" t="s">
        <v>16</v>
      </c>
      <c r="U4" s="48" t="s">
        <v>17</v>
      </c>
    </row>
    <row r="5" spans="1:21" ht="39" thickBot="1" x14ac:dyDescent="0.3">
      <c r="A5" s="49"/>
      <c r="B5" s="49"/>
      <c r="C5" s="49"/>
      <c r="D5" s="49" t="s">
        <v>18</v>
      </c>
      <c r="E5" s="49"/>
      <c r="F5" s="27" t="s">
        <v>19</v>
      </c>
      <c r="G5" s="27" t="s">
        <v>20</v>
      </c>
      <c r="H5" s="28" t="s">
        <v>13</v>
      </c>
      <c r="I5" s="28" t="s">
        <v>21</v>
      </c>
      <c r="J5" s="28" t="s">
        <v>13</v>
      </c>
      <c r="K5" s="28" t="s">
        <v>21</v>
      </c>
      <c r="L5" s="28" t="s">
        <v>13</v>
      </c>
      <c r="M5" s="28" t="s">
        <v>21</v>
      </c>
      <c r="N5" s="49"/>
      <c r="O5" s="49"/>
      <c r="P5" s="49"/>
      <c r="Q5" s="49"/>
      <c r="R5" s="49"/>
      <c r="S5" s="49"/>
      <c r="T5" s="49"/>
      <c r="U5" s="49"/>
    </row>
    <row r="6" spans="1:21" ht="39" thickBot="1" x14ac:dyDescent="0.3">
      <c r="A6" s="45" t="s">
        <v>22</v>
      </c>
      <c r="B6" s="1" t="s">
        <v>23</v>
      </c>
      <c r="C6" s="1" t="s">
        <v>24</v>
      </c>
      <c r="D6" s="1" t="s">
        <v>25</v>
      </c>
      <c r="E6" s="2" t="s">
        <v>26</v>
      </c>
      <c r="F6" s="2">
        <v>43591</v>
      </c>
      <c r="G6" s="2">
        <v>43600</v>
      </c>
      <c r="H6" s="15">
        <v>1</v>
      </c>
      <c r="I6" s="17">
        <v>1</v>
      </c>
      <c r="J6" s="12"/>
      <c r="K6" s="13"/>
      <c r="L6" s="12"/>
      <c r="M6" s="13"/>
      <c r="N6" s="2" t="s">
        <v>27</v>
      </c>
      <c r="O6" s="5"/>
      <c r="P6" s="6">
        <f>IF(NETWORKDAYS(G6,O6)&lt;0,0,NETWORKDAYS(G6,O6))</f>
        <v>0</v>
      </c>
      <c r="Q6" s="6"/>
      <c r="R6" s="6"/>
      <c r="S6" s="1" t="s">
        <v>28</v>
      </c>
      <c r="T6" s="7"/>
      <c r="U6" s="45"/>
    </row>
    <row r="7" spans="1:21" ht="26.25" thickBot="1" x14ac:dyDescent="0.3">
      <c r="A7" s="47"/>
      <c r="B7" s="42" t="s">
        <v>29</v>
      </c>
      <c r="C7" s="1" t="s">
        <v>30</v>
      </c>
      <c r="D7" s="1" t="s">
        <v>25</v>
      </c>
      <c r="E7" s="1" t="s">
        <v>31</v>
      </c>
      <c r="F7" s="2">
        <v>43622</v>
      </c>
      <c r="G7" s="2">
        <v>43630</v>
      </c>
      <c r="H7" s="15">
        <v>0.3</v>
      </c>
      <c r="I7" s="17">
        <v>0.3</v>
      </c>
      <c r="J7" s="12">
        <v>1</v>
      </c>
      <c r="K7" s="13">
        <v>1</v>
      </c>
      <c r="L7" s="10"/>
      <c r="M7" s="13"/>
      <c r="N7" s="2" t="s">
        <v>32</v>
      </c>
      <c r="O7" s="5"/>
      <c r="P7" s="6">
        <f t="shared" ref="P7:P59" si="0">IF(NETWORKDAYS(G7,O7)&lt;0,0,NETWORKDAYS(G7,O7))</f>
        <v>0</v>
      </c>
      <c r="Q7" s="6"/>
      <c r="R7" s="6"/>
      <c r="S7" s="1" t="s">
        <v>28</v>
      </c>
      <c r="T7" s="1"/>
      <c r="U7" s="47"/>
    </row>
    <row r="8" spans="1:21" ht="51.75" thickBot="1" x14ac:dyDescent="0.3">
      <c r="A8" s="47"/>
      <c r="B8" s="43"/>
      <c r="C8" s="19" t="s">
        <v>33</v>
      </c>
      <c r="D8" s="1" t="s">
        <v>25</v>
      </c>
      <c r="E8" s="1" t="s">
        <v>34</v>
      </c>
      <c r="F8" s="2"/>
      <c r="G8" s="2"/>
      <c r="H8" s="15"/>
      <c r="I8" s="17"/>
      <c r="J8" s="12"/>
      <c r="K8" s="13"/>
      <c r="L8" s="12"/>
      <c r="M8" s="13"/>
      <c r="N8" s="2"/>
      <c r="O8" s="5"/>
      <c r="P8" s="6">
        <f t="shared" si="0"/>
        <v>0</v>
      </c>
      <c r="Q8" s="6"/>
      <c r="R8" s="6"/>
      <c r="S8" s="1" t="s">
        <v>35</v>
      </c>
      <c r="T8" s="1"/>
      <c r="U8" s="47"/>
    </row>
    <row r="9" spans="1:21" ht="77.25" thickBot="1" x14ac:dyDescent="0.3">
      <c r="A9" s="47"/>
      <c r="B9" s="43"/>
      <c r="C9" s="19" t="s">
        <v>36</v>
      </c>
      <c r="D9" s="1" t="s">
        <v>25</v>
      </c>
      <c r="E9" s="1" t="s">
        <v>37</v>
      </c>
      <c r="F9" s="2">
        <v>43622</v>
      </c>
      <c r="G9" s="2">
        <v>43622</v>
      </c>
      <c r="H9" s="15">
        <v>0.8</v>
      </c>
      <c r="I9" s="17">
        <v>0.8</v>
      </c>
      <c r="J9" s="12">
        <v>0.2</v>
      </c>
      <c r="K9" s="13">
        <v>0.2</v>
      </c>
      <c r="L9" s="12"/>
      <c r="M9" s="13"/>
      <c r="N9" s="2" t="s">
        <v>38</v>
      </c>
      <c r="O9" s="5"/>
      <c r="P9" s="6">
        <f t="shared" si="0"/>
        <v>0</v>
      </c>
      <c r="Q9" s="6"/>
      <c r="R9" s="6"/>
      <c r="S9" s="1" t="s">
        <v>28</v>
      </c>
      <c r="T9" s="1"/>
      <c r="U9" s="47"/>
    </row>
    <row r="10" spans="1:21" ht="77.25" hidden="1" thickBot="1" x14ac:dyDescent="0.3">
      <c r="A10" s="47"/>
      <c r="B10" s="43"/>
      <c r="C10" s="19" t="s">
        <v>39</v>
      </c>
      <c r="D10" s="1" t="s">
        <v>25</v>
      </c>
      <c r="E10" s="1" t="s">
        <v>34</v>
      </c>
      <c r="F10" s="2"/>
      <c r="G10" s="2"/>
      <c r="H10" s="15"/>
      <c r="I10" s="17"/>
      <c r="J10" s="10"/>
      <c r="K10" s="2"/>
      <c r="L10" s="10"/>
      <c r="M10" s="2"/>
      <c r="N10" s="2"/>
      <c r="O10" s="5"/>
      <c r="P10" s="6">
        <f t="shared" si="0"/>
        <v>0</v>
      </c>
      <c r="Q10" s="6"/>
      <c r="R10" s="6"/>
      <c r="S10" s="1" t="s">
        <v>34</v>
      </c>
      <c r="T10" s="1"/>
      <c r="U10" s="47"/>
    </row>
    <row r="11" spans="1:21" ht="51.75" hidden="1" thickBot="1" x14ac:dyDescent="0.3">
      <c r="A11" s="47"/>
      <c r="B11" s="43"/>
      <c r="C11" s="19" t="s">
        <v>40</v>
      </c>
      <c r="D11" s="1" t="s">
        <v>25</v>
      </c>
      <c r="E11" s="1" t="s">
        <v>34</v>
      </c>
      <c r="F11" s="2"/>
      <c r="G11" s="2"/>
      <c r="H11" s="15"/>
      <c r="I11" s="17"/>
      <c r="J11" s="10"/>
      <c r="K11" s="2"/>
      <c r="L11" s="12"/>
      <c r="M11" s="13"/>
      <c r="N11" s="2"/>
      <c r="O11" s="5"/>
      <c r="P11" s="6">
        <f t="shared" si="0"/>
        <v>0</v>
      </c>
      <c r="Q11" s="6"/>
      <c r="R11" s="6"/>
      <c r="S11" s="1" t="s">
        <v>35</v>
      </c>
      <c r="T11" s="1"/>
      <c r="U11" s="47"/>
    </row>
    <row r="12" spans="1:21" ht="90" hidden="1" thickBot="1" x14ac:dyDescent="0.3">
      <c r="A12" s="47"/>
      <c r="B12" s="44"/>
      <c r="C12" s="19" t="s">
        <v>41</v>
      </c>
      <c r="D12" s="1" t="s">
        <v>25</v>
      </c>
      <c r="E12" s="1" t="s">
        <v>34</v>
      </c>
      <c r="F12" s="2"/>
      <c r="G12" s="2"/>
      <c r="H12" s="15"/>
      <c r="I12" s="17"/>
      <c r="J12" s="10"/>
      <c r="K12" s="17"/>
      <c r="L12" s="12"/>
      <c r="M12" s="13"/>
      <c r="N12" s="2"/>
      <c r="O12" s="5"/>
      <c r="P12" s="6">
        <f t="shared" si="0"/>
        <v>0</v>
      </c>
      <c r="Q12" s="6"/>
      <c r="R12" s="6"/>
      <c r="S12" s="1" t="s">
        <v>35</v>
      </c>
      <c r="T12" s="1"/>
      <c r="U12" s="47"/>
    </row>
    <row r="13" spans="1:21" ht="39" thickBot="1" x14ac:dyDescent="0.3">
      <c r="A13" s="47"/>
      <c r="B13" s="42" t="s">
        <v>42</v>
      </c>
      <c r="C13" s="19" t="s">
        <v>43</v>
      </c>
      <c r="D13" s="1" t="s">
        <v>25</v>
      </c>
      <c r="E13" s="1" t="s">
        <v>44</v>
      </c>
      <c r="F13" s="2">
        <v>43647</v>
      </c>
      <c r="G13" s="2">
        <v>43830</v>
      </c>
      <c r="H13" s="15">
        <v>0.1</v>
      </c>
      <c r="I13" s="17">
        <v>0</v>
      </c>
      <c r="J13" s="12">
        <v>0.5</v>
      </c>
      <c r="K13" s="17">
        <v>0.25</v>
      </c>
      <c r="L13" s="12">
        <v>1</v>
      </c>
      <c r="M13" s="20">
        <v>0.25</v>
      </c>
      <c r="N13" s="21" t="s">
        <v>45</v>
      </c>
      <c r="O13" s="5"/>
      <c r="P13" s="6">
        <f t="shared" si="0"/>
        <v>0</v>
      </c>
      <c r="Q13" s="6"/>
      <c r="R13" s="6"/>
      <c r="S13" s="1" t="s">
        <v>46</v>
      </c>
      <c r="T13" s="1"/>
      <c r="U13" s="47"/>
    </row>
    <row r="14" spans="1:21" ht="39" thickBot="1" x14ac:dyDescent="0.3">
      <c r="A14" s="47"/>
      <c r="B14" s="43"/>
      <c r="C14" s="19" t="s">
        <v>47</v>
      </c>
      <c r="D14" s="1" t="s">
        <v>25</v>
      </c>
      <c r="E14" s="1" t="s">
        <v>48</v>
      </c>
      <c r="F14" s="2">
        <v>43617</v>
      </c>
      <c r="G14" s="2">
        <v>43830</v>
      </c>
      <c r="H14" s="15">
        <v>0.1</v>
      </c>
      <c r="I14" s="17">
        <v>0</v>
      </c>
      <c r="J14" s="12">
        <v>0.5</v>
      </c>
      <c r="K14" s="17">
        <v>0.5</v>
      </c>
      <c r="L14" s="12">
        <v>1</v>
      </c>
      <c r="M14" s="20">
        <v>1</v>
      </c>
      <c r="N14" s="21" t="s">
        <v>49</v>
      </c>
      <c r="O14" s="5"/>
      <c r="P14" s="6">
        <f t="shared" si="0"/>
        <v>0</v>
      </c>
      <c r="Q14" s="6"/>
      <c r="R14" s="6"/>
      <c r="S14" s="1" t="s">
        <v>28</v>
      </c>
      <c r="T14" s="1"/>
      <c r="U14" s="47"/>
    </row>
    <row r="15" spans="1:21" ht="15.75" thickBot="1" x14ac:dyDescent="0.3">
      <c r="A15" s="47"/>
      <c r="B15" s="44"/>
      <c r="C15" s="19" t="s">
        <v>50</v>
      </c>
      <c r="D15" s="1" t="s">
        <v>25</v>
      </c>
      <c r="E15" s="1" t="s">
        <v>51</v>
      </c>
      <c r="F15" s="2">
        <v>43678</v>
      </c>
      <c r="G15" s="2">
        <v>43830</v>
      </c>
      <c r="H15" s="15">
        <v>0.1</v>
      </c>
      <c r="I15" s="17">
        <v>0</v>
      </c>
      <c r="J15" s="12">
        <v>0.5</v>
      </c>
      <c r="K15" s="17">
        <v>0</v>
      </c>
      <c r="L15" s="12">
        <v>1</v>
      </c>
      <c r="M15" s="20">
        <v>0</v>
      </c>
      <c r="N15" s="21" t="s">
        <v>52</v>
      </c>
      <c r="O15" s="5"/>
      <c r="P15" s="6">
        <f t="shared" si="0"/>
        <v>0</v>
      </c>
      <c r="Q15" s="6"/>
      <c r="R15" s="6"/>
      <c r="S15" s="1" t="s">
        <v>51</v>
      </c>
      <c r="T15" s="1"/>
      <c r="U15" s="47"/>
    </row>
    <row r="16" spans="1:21" ht="39" thickBot="1" x14ac:dyDescent="0.3">
      <c r="A16" s="47"/>
      <c r="B16" s="42" t="s">
        <v>53</v>
      </c>
      <c r="C16" s="19" t="s">
        <v>54</v>
      </c>
      <c r="D16" s="1" t="s">
        <v>25</v>
      </c>
      <c r="E16" s="1" t="s">
        <v>55</v>
      </c>
      <c r="F16" s="2">
        <v>43647</v>
      </c>
      <c r="G16" s="2">
        <v>43830</v>
      </c>
      <c r="H16" s="15">
        <v>0.1</v>
      </c>
      <c r="I16" s="17">
        <v>0</v>
      </c>
      <c r="J16" s="12">
        <v>0.5</v>
      </c>
      <c r="K16" s="17">
        <v>0.5</v>
      </c>
      <c r="L16" s="12">
        <v>1</v>
      </c>
      <c r="M16" s="20">
        <v>1</v>
      </c>
      <c r="N16" s="21" t="s">
        <v>49</v>
      </c>
      <c r="O16" s="5"/>
      <c r="P16" s="6">
        <f t="shared" si="0"/>
        <v>0</v>
      </c>
      <c r="Q16" s="6"/>
      <c r="R16" s="6"/>
      <c r="S16" s="1" t="s">
        <v>28</v>
      </c>
      <c r="T16" s="1"/>
      <c r="U16" s="47"/>
    </row>
    <row r="17" spans="1:21" ht="26.25" thickBot="1" x14ac:dyDescent="0.3">
      <c r="A17" s="47"/>
      <c r="B17" s="43"/>
      <c r="C17" s="19" t="s">
        <v>56</v>
      </c>
      <c r="D17" s="1" t="s">
        <v>25</v>
      </c>
      <c r="E17" s="1" t="s">
        <v>51</v>
      </c>
      <c r="F17" s="2">
        <v>43647</v>
      </c>
      <c r="G17" s="2">
        <v>43830</v>
      </c>
      <c r="H17" s="15">
        <v>0.1</v>
      </c>
      <c r="I17" s="17">
        <v>0</v>
      </c>
      <c r="J17" s="12">
        <v>0.5</v>
      </c>
      <c r="K17" s="17">
        <v>0</v>
      </c>
      <c r="L17" s="12">
        <v>1</v>
      </c>
      <c r="M17" s="20">
        <v>0.25</v>
      </c>
      <c r="N17" s="21" t="s">
        <v>45</v>
      </c>
      <c r="O17" s="5"/>
      <c r="P17" s="6">
        <f t="shared" si="0"/>
        <v>0</v>
      </c>
      <c r="Q17" s="6"/>
      <c r="R17" s="6"/>
      <c r="S17" s="1" t="s">
        <v>51</v>
      </c>
      <c r="T17" s="1"/>
      <c r="U17" s="47"/>
    </row>
    <row r="18" spans="1:21" ht="26.25" thickBot="1" x14ac:dyDescent="0.3">
      <c r="A18" s="47"/>
      <c r="B18" s="44"/>
      <c r="C18" s="19" t="s">
        <v>57</v>
      </c>
      <c r="D18" s="1" t="s">
        <v>25</v>
      </c>
      <c r="E18" s="1" t="s">
        <v>51</v>
      </c>
      <c r="F18" s="2">
        <v>43647</v>
      </c>
      <c r="G18" s="2">
        <v>43830</v>
      </c>
      <c r="H18" s="15">
        <v>0.1</v>
      </c>
      <c r="I18" s="17">
        <v>0</v>
      </c>
      <c r="J18" s="12">
        <v>0.5</v>
      </c>
      <c r="K18" s="17">
        <v>0</v>
      </c>
      <c r="L18" s="12">
        <v>1</v>
      </c>
      <c r="M18" s="20">
        <v>0</v>
      </c>
      <c r="N18" s="21" t="s">
        <v>52</v>
      </c>
      <c r="O18" s="5"/>
      <c r="P18" s="6">
        <f t="shared" si="0"/>
        <v>0</v>
      </c>
      <c r="Q18" s="6"/>
      <c r="R18" s="6"/>
      <c r="S18" s="1" t="s">
        <v>51</v>
      </c>
      <c r="T18" s="1"/>
      <c r="U18" s="47"/>
    </row>
    <row r="19" spans="1:21" ht="39" thickBot="1" x14ac:dyDescent="0.3">
      <c r="A19" s="46"/>
      <c r="B19" s="1" t="s">
        <v>58</v>
      </c>
      <c r="C19" s="19" t="s">
        <v>59</v>
      </c>
      <c r="D19" s="1" t="s">
        <v>25</v>
      </c>
      <c r="E19" s="1" t="s">
        <v>37</v>
      </c>
      <c r="F19" s="2">
        <v>43556</v>
      </c>
      <c r="G19" s="2">
        <v>43646</v>
      </c>
      <c r="H19" s="15">
        <v>1</v>
      </c>
      <c r="I19" s="17">
        <v>1</v>
      </c>
      <c r="J19" s="12"/>
      <c r="K19" s="17"/>
      <c r="L19" s="10"/>
      <c r="M19" s="13"/>
      <c r="N19" s="2" t="s">
        <v>60</v>
      </c>
      <c r="O19" s="5"/>
      <c r="P19" s="6">
        <f t="shared" si="0"/>
        <v>0</v>
      </c>
      <c r="Q19" s="6"/>
      <c r="R19" s="6"/>
      <c r="S19" s="1" t="s">
        <v>28</v>
      </c>
      <c r="T19" s="1"/>
      <c r="U19" s="46"/>
    </row>
    <row r="20" spans="1:21" ht="51.75" thickBot="1" x14ac:dyDescent="0.3">
      <c r="A20" s="45" t="s">
        <v>61</v>
      </c>
      <c r="B20" s="1" t="s">
        <v>62</v>
      </c>
      <c r="C20" s="19" t="s">
        <v>63</v>
      </c>
      <c r="D20" s="1" t="s">
        <v>25</v>
      </c>
      <c r="E20" s="1" t="s">
        <v>64</v>
      </c>
      <c r="F20" s="2">
        <v>43556</v>
      </c>
      <c r="G20" s="2">
        <v>43830</v>
      </c>
      <c r="H20" s="15">
        <v>0.2</v>
      </c>
      <c r="I20" s="17">
        <v>0</v>
      </c>
      <c r="J20" s="12">
        <v>0.7</v>
      </c>
      <c r="K20" s="17">
        <v>0.7</v>
      </c>
      <c r="L20" s="12">
        <v>1</v>
      </c>
      <c r="M20" s="13">
        <v>1</v>
      </c>
      <c r="N20" s="2" t="s">
        <v>65</v>
      </c>
      <c r="O20" s="5"/>
      <c r="P20" s="6">
        <f t="shared" si="0"/>
        <v>0</v>
      </c>
      <c r="Q20" s="6"/>
      <c r="R20" s="6"/>
      <c r="S20" s="1" t="s">
        <v>28</v>
      </c>
      <c r="T20" s="1"/>
      <c r="U20" s="45"/>
    </row>
    <row r="21" spans="1:21" ht="51.75" thickBot="1" x14ac:dyDescent="0.3">
      <c r="A21" s="47"/>
      <c r="B21" s="1" t="s">
        <v>66</v>
      </c>
      <c r="C21" s="19" t="s">
        <v>67</v>
      </c>
      <c r="D21" s="1" t="s">
        <v>25</v>
      </c>
      <c r="E21" s="1" t="s">
        <v>68</v>
      </c>
      <c r="F21" s="2">
        <v>43647</v>
      </c>
      <c r="G21" s="2">
        <v>43830</v>
      </c>
      <c r="H21" s="16"/>
      <c r="I21" s="18"/>
      <c r="J21" s="12">
        <v>0.2</v>
      </c>
      <c r="K21" s="17">
        <v>0.05</v>
      </c>
      <c r="L21" s="12">
        <v>0.7</v>
      </c>
      <c r="M21" s="13">
        <v>0.05</v>
      </c>
      <c r="N21" s="22" t="s">
        <v>69</v>
      </c>
      <c r="O21" s="5"/>
      <c r="P21" s="6">
        <f t="shared" si="0"/>
        <v>0</v>
      </c>
      <c r="Q21" s="6"/>
      <c r="R21" s="6"/>
      <c r="S21" s="1" t="s">
        <v>70</v>
      </c>
      <c r="T21" s="1"/>
      <c r="U21" s="47"/>
    </row>
    <row r="22" spans="1:21" ht="39" thickBot="1" x14ac:dyDescent="0.3">
      <c r="A22" s="47"/>
      <c r="B22" s="42" t="s">
        <v>71</v>
      </c>
      <c r="C22" s="19" t="s">
        <v>72</v>
      </c>
      <c r="D22" s="1" t="s">
        <v>25</v>
      </c>
      <c r="E22" s="1" t="s">
        <v>73</v>
      </c>
      <c r="F22" s="2">
        <v>43647</v>
      </c>
      <c r="G22" s="2">
        <v>43830</v>
      </c>
      <c r="H22" s="16"/>
      <c r="I22" s="18"/>
      <c r="J22" s="12">
        <v>0.2</v>
      </c>
      <c r="K22" s="17">
        <v>0.05</v>
      </c>
      <c r="L22" s="12">
        <v>0.5</v>
      </c>
      <c r="M22" s="13">
        <v>0.05</v>
      </c>
      <c r="N22" s="22" t="s">
        <v>74</v>
      </c>
      <c r="O22" s="5"/>
      <c r="P22" s="6">
        <f t="shared" si="0"/>
        <v>0</v>
      </c>
      <c r="Q22" s="6"/>
      <c r="R22" s="6"/>
      <c r="S22" s="1" t="s">
        <v>70</v>
      </c>
      <c r="T22" s="1"/>
      <c r="U22" s="47"/>
    </row>
    <row r="23" spans="1:21" ht="39" thickBot="1" x14ac:dyDescent="0.3">
      <c r="A23" s="47"/>
      <c r="B23" s="44"/>
      <c r="C23" s="19" t="s">
        <v>75</v>
      </c>
      <c r="D23" s="1" t="s">
        <v>25</v>
      </c>
      <c r="E23" s="1" t="s">
        <v>51</v>
      </c>
      <c r="F23" s="2">
        <v>43647</v>
      </c>
      <c r="G23" s="2">
        <v>43830</v>
      </c>
      <c r="H23" s="16"/>
      <c r="I23" s="18"/>
      <c r="J23" s="12">
        <v>0.2</v>
      </c>
      <c r="K23" s="17">
        <v>0.05</v>
      </c>
      <c r="L23" s="12">
        <v>0.5</v>
      </c>
      <c r="M23" s="13">
        <v>0.05</v>
      </c>
      <c r="N23" s="22" t="s">
        <v>74</v>
      </c>
      <c r="O23" s="5"/>
      <c r="P23" s="6">
        <f t="shared" si="0"/>
        <v>0</v>
      </c>
      <c r="Q23" s="6"/>
      <c r="R23" s="6"/>
      <c r="S23" s="1" t="s">
        <v>70</v>
      </c>
      <c r="T23" s="1"/>
      <c r="U23" s="47"/>
    </row>
    <row r="24" spans="1:21" ht="15.75" thickBot="1" x14ac:dyDescent="0.3">
      <c r="A24" s="47"/>
      <c r="B24" s="1" t="s">
        <v>76</v>
      </c>
      <c r="C24" s="25" t="s">
        <v>77</v>
      </c>
      <c r="D24" s="1" t="s">
        <v>25</v>
      </c>
      <c r="E24" s="1" t="s">
        <v>51</v>
      </c>
      <c r="F24" s="2">
        <v>43647</v>
      </c>
      <c r="G24" s="2">
        <v>43830</v>
      </c>
      <c r="H24" s="16"/>
      <c r="I24" s="18"/>
      <c r="J24" s="12">
        <v>0.2</v>
      </c>
      <c r="K24" s="17">
        <v>0</v>
      </c>
      <c r="L24" s="12">
        <v>0.5</v>
      </c>
      <c r="M24" s="13">
        <v>0</v>
      </c>
      <c r="N24" s="3"/>
      <c r="O24" s="5"/>
      <c r="P24" s="6">
        <f t="shared" si="0"/>
        <v>0</v>
      </c>
      <c r="Q24" s="6"/>
      <c r="R24" s="6"/>
      <c r="S24" s="1" t="s">
        <v>51</v>
      </c>
      <c r="T24" s="1"/>
      <c r="U24" s="47"/>
    </row>
    <row r="25" spans="1:21" ht="15.75" thickBot="1" x14ac:dyDescent="0.3">
      <c r="A25" s="47"/>
      <c r="B25" s="1" t="s">
        <v>78</v>
      </c>
      <c r="C25" s="25" t="s">
        <v>79</v>
      </c>
      <c r="D25" s="1" t="s">
        <v>25</v>
      </c>
      <c r="E25" s="1" t="s">
        <v>51</v>
      </c>
      <c r="F25" s="2">
        <v>43739</v>
      </c>
      <c r="G25" s="2">
        <v>43830</v>
      </c>
      <c r="H25" s="16"/>
      <c r="I25" s="18"/>
      <c r="J25" s="11"/>
      <c r="K25" s="17"/>
      <c r="L25" s="12">
        <v>0.5</v>
      </c>
      <c r="M25" s="13">
        <v>0</v>
      </c>
      <c r="N25" s="3"/>
      <c r="O25" s="5"/>
      <c r="P25" s="6">
        <f t="shared" si="0"/>
        <v>0</v>
      </c>
      <c r="Q25" s="6"/>
      <c r="R25" s="6"/>
      <c r="S25" s="1" t="s">
        <v>51</v>
      </c>
      <c r="T25" s="1"/>
      <c r="U25" s="47"/>
    </row>
    <row r="26" spans="1:21" ht="26.25" hidden="1" thickBot="1" x14ac:dyDescent="0.3">
      <c r="A26" s="47"/>
      <c r="B26" s="1" t="s">
        <v>80</v>
      </c>
      <c r="C26" s="25" t="s">
        <v>81</v>
      </c>
      <c r="D26" s="1" t="s">
        <v>25</v>
      </c>
      <c r="E26" s="1" t="s">
        <v>82</v>
      </c>
      <c r="F26" s="3"/>
      <c r="G26" s="3"/>
      <c r="H26" s="16"/>
      <c r="I26" s="18"/>
      <c r="J26" s="11"/>
      <c r="K26" s="17"/>
      <c r="L26" s="12"/>
      <c r="M26" s="13"/>
      <c r="N26" s="3"/>
      <c r="O26" s="5"/>
      <c r="P26" s="6">
        <f t="shared" si="0"/>
        <v>0</v>
      </c>
      <c r="Q26" s="6"/>
      <c r="R26" s="6"/>
      <c r="S26" s="1" t="s">
        <v>51</v>
      </c>
      <c r="T26" s="1"/>
      <c r="U26" s="47"/>
    </row>
    <row r="27" spans="1:21" ht="15.75" hidden="1" thickBot="1" x14ac:dyDescent="0.3">
      <c r="A27" s="47"/>
      <c r="B27" s="4" t="s">
        <v>83</v>
      </c>
      <c r="C27" s="25" t="s">
        <v>83</v>
      </c>
      <c r="D27" s="1" t="s">
        <v>25</v>
      </c>
      <c r="E27" s="1" t="s">
        <v>82</v>
      </c>
      <c r="F27" s="3"/>
      <c r="G27" s="3"/>
      <c r="H27" s="16"/>
      <c r="I27" s="18"/>
      <c r="J27" s="11"/>
      <c r="K27" s="17"/>
      <c r="L27" s="12"/>
      <c r="M27" s="13"/>
      <c r="N27" s="3"/>
      <c r="O27" s="5"/>
      <c r="P27" s="6">
        <f t="shared" si="0"/>
        <v>0</v>
      </c>
      <c r="Q27" s="6"/>
      <c r="R27" s="6"/>
      <c r="S27" s="1" t="s">
        <v>51</v>
      </c>
      <c r="T27" s="1"/>
      <c r="U27" s="47"/>
    </row>
    <row r="28" spans="1:21" ht="26.25" hidden="1" thickBot="1" x14ac:dyDescent="0.3">
      <c r="A28" s="47"/>
      <c r="B28" s="42" t="s">
        <v>84</v>
      </c>
      <c r="C28" s="25" t="s">
        <v>85</v>
      </c>
      <c r="D28" s="1" t="s">
        <v>25</v>
      </c>
      <c r="E28" s="1" t="s">
        <v>82</v>
      </c>
      <c r="F28" s="3"/>
      <c r="G28" s="3"/>
      <c r="H28" s="16"/>
      <c r="I28" s="18"/>
      <c r="J28" s="11"/>
      <c r="K28" s="17"/>
      <c r="L28" s="12"/>
      <c r="M28" s="13"/>
      <c r="N28" s="3"/>
      <c r="O28" s="5"/>
      <c r="P28" s="6">
        <f t="shared" si="0"/>
        <v>0</v>
      </c>
      <c r="Q28" s="6"/>
      <c r="R28" s="6"/>
      <c r="S28" s="1" t="s">
        <v>51</v>
      </c>
      <c r="T28" s="1"/>
      <c r="U28" s="47"/>
    </row>
    <row r="29" spans="1:21" ht="26.25" hidden="1" thickBot="1" x14ac:dyDescent="0.3">
      <c r="A29" s="47"/>
      <c r="B29" s="44"/>
      <c r="C29" s="25" t="s">
        <v>86</v>
      </c>
      <c r="D29" s="1" t="s">
        <v>25</v>
      </c>
      <c r="E29" s="1" t="s">
        <v>82</v>
      </c>
      <c r="F29" s="3"/>
      <c r="G29" s="3"/>
      <c r="H29" s="16"/>
      <c r="I29" s="18"/>
      <c r="J29" s="11"/>
      <c r="K29" s="17"/>
      <c r="L29" s="12"/>
      <c r="M29" s="13"/>
      <c r="N29" s="3"/>
      <c r="O29" s="5"/>
      <c r="P29" s="6">
        <f t="shared" si="0"/>
        <v>0</v>
      </c>
      <c r="Q29" s="6"/>
      <c r="R29" s="6"/>
      <c r="S29" s="1" t="s">
        <v>51</v>
      </c>
      <c r="T29" s="1"/>
      <c r="U29" s="47"/>
    </row>
    <row r="30" spans="1:21" ht="15.75" hidden="1" thickBot="1" x14ac:dyDescent="0.3">
      <c r="A30" s="46"/>
      <c r="B30" s="1" t="s">
        <v>87</v>
      </c>
      <c r="C30" s="19" t="s">
        <v>88</v>
      </c>
      <c r="D30" s="1" t="s">
        <v>25</v>
      </c>
      <c r="E30" s="1" t="s">
        <v>82</v>
      </c>
      <c r="F30" s="3"/>
      <c r="G30" s="3"/>
      <c r="H30" s="16"/>
      <c r="I30" s="18"/>
      <c r="J30" s="11"/>
      <c r="K30" s="17"/>
      <c r="L30" s="12"/>
      <c r="M30" s="13"/>
      <c r="N30" s="3"/>
      <c r="O30" s="5"/>
      <c r="P30" s="6">
        <f t="shared" si="0"/>
        <v>0</v>
      </c>
      <c r="Q30" s="6"/>
      <c r="R30" s="6"/>
      <c r="S30" s="1" t="s">
        <v>51</v>
      </c>
      <c r="T30" s="1"/>
      <c r="U30" s="46"/>
    </row>
    <row r="31" spans="1:21" ht="26.25" thickBot="1" x14ac:dyDescent="0.3">
      <c r="A31" s="45" t="s">
        <v>89</v>
      </c>
      <c r="B31" s="1" t="s">
        <v>90</v>
      </c>
      <c r="C31" s="19" t="s">
        <v>91</v>
      </c>
      <c r="D31" s="1" t="s">
        <v>25</v>
      </c>
      <c r="E31" s="1" t="s">
        <v>92</v>
      </c>
      <c r="F31" s="2">
        <v>43556</v>
      </c>
      <c r="G31" s="2">
        <v>43830</v>
      </c>
      <c r="H31" s="15">
        <v>0.2</v>
      </c>
      <c r="I31" s="17">
        <v>0.2</v>
      </c>
      <c r="J31" s="12">
        <v>0.5</v>
      </c>
      <c r="K31" s="17">
        <v>0.5</v>
      </c>
      <c r="L31" s="12">
        <v>1</v>
      </c>
      <c r="M31" s="17">
        <v>1</v>
      </c>
      <c r="N31" s="2" t="s">
        <v>93</v>
      </c>
      <c r="O31" s="5"/>
      <c r="P31" s="6">
        <f t="shared" si="0"/>
        <v>0</v>
      </c>
      <c r="Q31" s="6"/>
      <c r="R31" s="6"/>
      <c r="S31" s="1" t="s">
        <v>28</v>
      </c>
      <c r="T31" s="1"/>
      <c r="U31" s="45"/>
    </row>
    <row r="32" spans="1:21" ht="39" thickBot="1" x14ac:dyDescent="0.3">
      <c r="A32" s="47"/>
      <c r="B32" s="42" t="s">
        <v>94</v>
      </c>
      <c r="C32" s="19" t="s">
        <v>95</v>
      </c>
      <c r="D32" s="1" t="s">
        <v>25</v>
      </c>
      <c r="E32" s="1" t="s">
        <v>96</v>
      </c>
      <c r="F32" s="2">
        <v>43556</v>
      </c>
      <c r="G32" s="2">
        <v>43830</v>
      </c>
      <c r="H32" s="15">
        <v>0.2</v>
      </c>
      <c r="I32" s="17">
        <v>0.2</v>
      </c>
      <c r="J32" s="12">
        <v>0.5</v>
      </c>
      <c r="K32" s="17">
        <v>0.5</v>
      </c>
      <c r="L32" s="12">
        <v>1</v>
      </c>
      <c r="M32" s="23">
        <v>1</v>
      </c>
      <c r="N32" s="2" t="s">
        <v>97</v>
      </c>
      <c r="O32" s="5"/>
      <c r="P32" s="6">
        <f t="shared" si="0"/>
        <v>0</v>
      </c>
      <c r="Q32" s="6"/>
      <c r="R32" s="6"/>
      <c r="S32" s="1" t="s">
        <v>28</v>
      </c>
      <c r="T32" s="1"/>
      <c r="U32" s="47"/>
    </row>
    <row r="33" spans="1:21" ht="39" thickBot="1" x14ac:dyDescent="0.3">
      <c r="A33" s="47"/>
      <c r="B33" s="43"/>
      <c r="C33" s="19" t="s">
        <v>98</v>
      </c>
      <c r="D33" s="1" t="s">
        <v>25</v>
      </c>
      <c r="E33" s="1" t="s">
        <v>96</v>
      </c>
      <c r="F33" s="2">
        <v>43556</v>
      </c>
      <c r="G33" s="2">
        <v>43830</v>
      </c>
      <c r="H33" s="15">
        <v>0.2</v>
      </c>
      <c r="I33" s="17">
        <v>0.2</v>
      </c>
      <c r="J33" s="12">
        <v>0.5</v>
      </c>
      <c r="K33" s="17">
        <v>0.5</v>
      </c>
      <c r="L33" s="12">
        <v>1</v>
      </c>
      <c r="M33" s="23">
        <v>1</v>
      </c>
      <c r="N33" s="2" t="s">
        <v>97</v>
      </c>
      <c r="O33" s="5"/>
      <c r="P33" s="6">
        <f t="shared" si="0"/>
        <v>0</v>
      </c>
      <c r="Q33" s="6"/>
      <c r="R33" s="6"/>
      <c r="S33" s="1" t="s">
        <v>28</v>
      </c>
      <c r="T33" s="1"/>
      <c r="U33" s="47"/>
    </row>
    <row r="34" spans="1:21" ht="39" thickBot="1" x14ac:dyDescent="0.3">
      <c r="A34" s="47"/>
      <c r="B34" s="43"/>
      <c r="C34" s="19" t="s">
        <v>99</v>
      </c>
      <c r="D34" s="1" t="s">
        <v>25</v>
      </c>
      <c r="E34" s="1" t="s">
        <v>96</v>
      </c>
      <c r="F34" s="2">
        <v>43556</v>
      </c>
      <c r="G34" s="2">
        <v>43830</v>
      </c>
      <c r="H34" s="15">
        <v>0.2</v>
      </c>
      <c r="I34" s="17">
        <v>0.2</v>
      </c>
      <c r="J34" s="12">
        <v>0.5</v>
      </c>
      <c r="K34" s="17">
        <v>0.5</v>
      </c>
      <c r="L34" s="12">
        <v>1</v>
      </c>
      <c r="M34" s="23">
        <v>1</v>
      </c>
      <c r="N34" s="2" t="s">
        <v>97</v>
      </c>
      <c r="O34" s="5"/>
      <c r="P34" s="6">
        <f t="shared" si="0"/>
        <v>0</v>
      </c>
      <c r="Q34" s="6"/>
      <c r="R34" s="6"/>
      <c r="S34" s="1" t="s">
        <v>28</v>
      </c>
      <c r="T34" s="1"/>
      <c r="U34" s="47"/>
    </row>
    <row r="35" spans="1:21" ht="39" thickBot="1" x14ac:dyDescent="0.3">
      <c r="A35" s="47"/>
      <c r="B35" s="44"/>
      <c r="C35" s="19" t="s">
        <v>100</v>
      </c>
      <c r="D35" s="1" t="s">
        <v>25</v>
      </c>
      <c r="E35" s="1" t="s">
        <v>96</v>
      </c>
      <c r="F35" s="2">
        <v>43556</v>
      </c>
      <c r="G35" s="2">
        <v>43830</v>
      </c>
      <c r="H35" s="15">
        <v>0.2</v>
      </c>
      <c r="I35" s="17">
        <v>0.2</v>
      </c>
      <c r="J35" s="12">
        <v>0.5</v>
      </c>
      <c r="K35" s="17">
        <v>0.5</v>
      </c>
      <c r="L35" s="12">
        <v>1</v>
      </c>
      <c r="M35" s="13">
        <v>1</v>
      </c>
      <c r="N35" s="2" t="s">
        <v>97</v>
      </c>
      <c r="O35" s="5"/>
      <c r="P35" s="6">
        <f t="shared" si="0"/>
        <v>0</v>
      </c>
      <c r="Q35" s="6"/>
      <c r="R35" s="6"/>
      <c r="S35" s="1" t="s">
        <v>28</v>
      </c>
      <c r="T35" s="1"/>
      <c r="U35" s="47"/>
    </row>
    <row r="36" spans="1:21" ht="39" thickBot="1" x14ac:dyDescent="0.3">
      <c r="A36" s="47"/>
      <c r="B36" s="1" t="s">
        <v>101</v>
      </c>
      <c r="C36" s="19" t="s">
        <v>102</v>
      </c>
      <c r="D36" s="1" t="s">
        <v>25</v>
      </c>
      <c r="E36" s="1" t="s">
        <v>103</v>
      </c>
      <c r="F36" s="2">
        <v>43739</v>
      </c>
      <c r="G36" s="2">
        <v>43830</v>
      </c>
      <c r="H36" s="15"/>
      <c r="I36" s="17"/>
      <c r="J36" s="10"/>
      <c r="K36" s="17"/>
      <c r="L36" s="12">
        <v>0.7</v>
      </c>
      <c r="M36" s="13">
        <v>0.7</v>
      </c>
      <c r="N36" s="2" t="s">
        <v>104</v>
      </c>
      <c r="O36" s="5"/>
      <c r="P36" s="6">
        <f t="shared" si="0"/>
        <v>0</v>
      </c>
      <c r="Q36" s="6"/>
      <c r="R36" s="6"/>
      <c r="S36" s="1" t="s">
        <v>28</v>
      </c>
      <c r="T36" s="1"/>
      <c r="U36" s="47"/>
    </row>
    <row r="37" spans="1:21" ht="128.25" thickBot="1" x14ac:dyDescent="0.3">
      <c r="A37" s="47"/>
      <c r="B37" s="1" t="s">
        <v>105</v>
      </c>
      <c r="C37" s="19" t="s">
        <v>106</v>
      </c>
      <c r="D37" s="1" t="s">
        <v>25</v>
      </c>
      <c r="E37" s="1" t="s">
        <v>107</v>
      </c>
      <c r="F37" s="2">
        <v>43647</v>
      </c>
      <c r="G37" s="2">
        <v>43830</v>
      </c>
      <c r="H37" s="15"/>
      <c r="I37" s="17"/>
      <c r="J37" s="12">
        <v>0.5</v>
      </c>
      <c r="K37" s="17">
        <v>0.5</v>
      </c>
      <c r="L37" s="12">
        <v>0.7</v>
      </c>
      <c r="M37" s="13">
        <v>1</v>
      </c>
      <c r="N37" s="13" t="s">
        <v>108</v>
      </c>
      <c r="O37" s="5"/>
      <c r="P37" s="6">
        <f t="shared" si="0"/>
        <v>0</v>
      </c>
      <c r="Q37" s="6"/>
      <c r="R37" s="6"/>
      <c r="S37" s="1" t="s">
        <v>28</v>
      </c>
      <c r="T37" s="1"/>
      <c r="U37" s="47"/>
    </row>
    <row r="38" spans="1:21" ht="51.75" thickBot="1" x14ac:dyDescent="0.3">
      <c r="A38" s="46"/>
      <c r="B38" s="1" t="s">
        <v>109</v>
      </c>
      <c r="C38" s="19" t="s">
        <v>110</v>
      </c>
      <c r="D38" s="1" t="s">
        <v>25</v>
      </c>
      <c r="E38" s="1" t="s">
        <v>111</v>
      </c>
      <c r="F38" s="2">
        <v>43647</v>
      </c>
      <c r="G38" s="2">
        <v>43830</v>
      </c>
      <c r="H38" s="15"/>
      <c r="I38" s="17"/>
      <c r="J38" s="12">
        <v>0.5</v>
      </c>
      <c r="K38" s="17">
        <v>0.5</v>
      </c>
      <c r="L38" s="12">
        <v>0.7</v>
      </c>
      <c r="M38" s="13">
        <v>0.7</v>
      </c>
      <c r="N38" s="2" t="s">
        <v>112</v>
      </c>
      <c r="O38" s="5"/>
      <c r="P38" s="6">
        <f t="shared" si="0"/>
        <v>0</v>
      </c>
      <c r="Q38" s="6"/>
      <c r="R38" s="6"/>
      <c r="S38" s="1" t="s">
        <v>28</v>
      </c>
      <c r="T38" s="1"/>
      <c r="U38" s="46"/>
    </row>
    <row r="39" spans="1:21" ht="26.25" thickBot="1" x14ac:dyDescent="0.3">
      <c r="A39" s="45" t="s">
        <v>113</v>
      </c>
      <c r="B39" s="42" t="s">
        <v>114</v>
      </c>
      <c r="C39" s="19" t="s">
        <v>115</v>
      </c>
      <c r="D39" s="1" t="s">
        <v>25</v>
      </c>
      <c r="E39" s="1" t="s">
        <v>51</v>
      </c>
      <c r="F39" s="2">
        <v>43739</v>
      </c>
      <c r="G39" s="2">
        <v>43830</v>
      </c>
      <c r="H39" s="15"/>
      <c r="I39" s="17"/>
      <c r="J39" s="10"/>
      <c r="K39" s="17"/>
      <c r="L39" s="12">
        <v>0.7</v>
      </c>
      <c r="M39" s="13">
        <v>0.5</v>
      </c>
      <c r="N39" s="2" t="s">
        <v>31</v>
      </c>
      <c r="O39" s="5"/>
      <c r="P39" s="6">
        <f t="shared" si="0"/>
        <v>0</v>
      </c>
      <c r="Q39" s="6"/>
      <c r="R39" s="6"/>
      <c r="S39" s="1" t="s">
        <v>116</v>
      </c>
      <c r="T39" s="1"/>
      <c r="U39" s="45"/>
    </row>
    <row r="40" spans="1:21" ht="26.25" hidden="1" thickBot="1" x14ac:dyDescent="0.3">
      <c r="A40" s="47"/>
      <c r="B40" s="44"/>
      <c r="C40" s="19" t="s">
        <v>117</v>
      </c>
      <c r="D40" s="1" t="s">
        <v>25</v>
      </c>
      <c r="E40" s="1" t="s">
        <v>82</v>
      </c>
      <c r="F40" s="2"/>
      <c r="G40" s="2"/>
      <c r="H40" s="15"/>
      <c r="I40" s="17"/>
      <c r="J40" s="10"/>
      <c r="K40" s="17"/>
      <c r="L40" s="12"/>
      <c r="M40" s="13"/>
      <c r="N40" s="2"/>
      <c r="O40" s="5"/>
      <c r="P40" s="6">
        <f t="shared" si="0"/>
        <v>0</v>
      </c>
      <c r="Q40" s="6"/>
      <c r="R40" s="6"/>
      <c r="S40" s="1" t="s">
        <v>51</v>
      </c>
      <c r="T40" s="7"/>
      <c r="U40" s="47"/>
    </row>
    <row r="41" spans="1:21" ht="51.75" hidden="1" thickBot="1" x14ac:dyDescent="0.3">
      <c r="A41" s="47"/>
      <c r="B41" s="1" t="s">
        <v>118</v>
      </c>
      <c r="C41" s="19" t="s">
        <v>119</v>
      </c>
      <c r="D41" s="1" t="s">
        <v>25</v>
      </c>
      <c r="E41" s="1" t="s">
        <v>82</v>
      </c>
      <c r="F41" s="2"/>
      <c r="G41" s="2"/>
      <c r="H41" s="15"/>
      <c r="I41" s="17"/>
      <c r="J41" s="10"/>
      <c r="K41" s="17"/>
      <c r="L41" s="12"/>
      <c r="M41" s="13"/>
      <c r="N41" s="2"/>
      <c r="O41" s="5"/>
      <c r="P41" s="6">
        <f t="shared" si="0"/>
        <v>0</v>
      </c>
      <c r="Q41" s="6"/>
      <c r="R41" s="6"/>
      <c r="S41" s="1" t="s">
        <v>51</v>
      </c>
      <c r="T41" s="1"/>
      <c r="U41" s="47"/>
    </row>
    <row r="42" spans="1:21" ht="51.75" hidden="1" thickBot="1" x14ac:dyDescent="0.3">
      <c r="A42" s="46"/>
      <c r="B42" s="1" t="s">
        <v>120</v>
      </c>
      <c r="C42" s="19" t="s">
        <v>121</v>
      </c>
      <c r="D42" s="1" t="s">
        <v>25</v>
      </c>
      <c r="E42" s="1" t="s">
        <v>82</v>
      </c>
      <c r="F42" s="2"/>
      <c r="G42" s="2"/>
      <c r="H42" s="15"/>
      <c r="I42" s="17"/>
      <c r="J42" s="10"/>
      <c r="K42" s="17"/>
      <c r="L42" s="12"/>
      <c r="M42" s="13"/>
      <c r="N42" s="2"/>
      <c r="O42" s="5"/>
      <c r="P42" s="6">
        <f t="shared" si="0"/>
        <v>0</v>
      </c>
      <c r="Q42" s="6"/>
      <c r="R42" s="6"/>
      <c r="S42" s="1" t="s">
        <v>51</v>
      </c>
      <c r="T42" s="1"/>
      <c r="U42" s="46"/>
    </row>
    <row r="43" spans="1:21" ht="51.75" thickBot="1" x14ac:dyDescent="0.3">
      <c r="A43" s="45" t="s">
        <v>122</v>
      </c>
      <c r="B43" s="1" t="s">
        <v>123</v>
      </c>
      <c r="C43" s="19" t="s">
        <v>124</v>
      </c>
      <c r="D43" s="1" t="s">
        <v>25</v>
      </c>
      <c r="E43" s="1" t="s">
        <v>125</v>
      </c>
      <c r="F43" s="2">
        <v>43647</v>
      </c>
      <c r="G43" s="2">
        <v>43830</v>
      </c>
      <c r="H43" s="15"/>
      <c r="I43" s="17"/>
      <c r="J43" s="12">
        <v>0.5</v>
      </c>
      <c r="K43" s="17">
        <v>0.5</v>
      </c>
      <c r="L43" s="12">
        <v>0.8</v>
      </c>
      <c r="M43" s="13">
        <v>1</v>
      </c>
      <c r="N43" s="2" t="s">
        <v>126</v>
      </c>
      <c r="O43" s="8"/>
      <c r="P43" s="9">
        <f t="shared" si="0"/>
        <v>0</v>
      </c>
      <c r="Q43" s="9"/>
      <c r="R43" s="9"/>
      <c r="S43" s="1" t="s">
        <v>28</v>
      </c>
      <c r="T43" s="7"/>
      <c r="U43" s="45"/>
    </row>
    <row r="44" spans="1:21" ht="77.25" thickBot="1" x14ac:dyDescent="0.3">
      <c r="A44" s="46"/>
      <c r="B44" s="1" t="s">
        <v>127</v>
      </c>
      <c r="C44" s="19" t="s">
        <v>128</v>
      </c>
      <c r="D44" s="1" t="s">
        <v>129</v>
      </c>
      <c r="E44" s="1" t="s">
        <v>130</v>
      </c>
      <c r="F44" s="2">
        <v>43647</v>
      </c>
      <c r="G44" s="2">
        <v>43830</v>
      </c>
      <c r="H44" s="15"/>
      <c r="I44" s="17"/>
      <c r="J44" s="12">
        <v>0.5</v>
      </c>
      <c r="K44" s="17">
        <v>0.5</v>
      </c>
      <c r="L44" s="12">
        <v>0.8</v>
      </c>
      <c r="M44" s="13">
        <v>1</v>
      </c>
      <c r="N44" s="2" t="s">
        <v>131</v>
      </c>
      <c r="O44" s="5"/>
      <c r="P44" s="6">
        <f t="shared" si="0"/>
        <v>0</v>
      </c>
      <c r="Q44" s="6"/>
      <c r="R44" s="6"/>
      <c r="S44" s="1" t="s">
        <v>28</v>
      </c>
      <c r="T44" s="1"/>
      <c r="U44" s="46"/>
    </row>
    <row r="45" spans="1:21" ht="26.25" thickBot="1" x14ac:dyDescent="0.3">
      <c r="A45" s="45" t="s">
        <v>132</v>
      </c>
      <c r="B45" s="45" t="s">
        <v>133</v>
      </c>
      <c r="C45" s="19" t="s">
        <v>134</v>
      </c>
      <c r="D45" s="14" t="s">
        <v>135</v>
      </c>
      <c r="E45" s="1" t="s">
        <v>136</v>
      </c>
      <c r="F45" s="2">
        <v>43739</v>
      </c>
      <c r="G45" s="2">
        <v>43830</v>
      </c>
      <c r="H45" s="15"/>
      <c r="I45" s="17"/>
      <c r="J45" s="10"/>
      <c r="K45" s="17"/>
      <c r="L45" s="12">
        <v>0.2</v>
      </c>
      <c r="M45" s="13">
        <v>0</v>
      </c>
      <c r="N45" s="2" t="s">
        <v>137</v>
      </c>
      <c r="O45" s="5"/>
      <c r="P45" s="6">
        <f t="shared" si="0"/>
        <v>0</v>
      </c>
      <c r="Q45" s="6"/>
      <c r="R45" s="6"/>
      <c r="S45" s="1" t="s">
        <v>51</v>
      </c>
      <c r="T45" s="1"/>
      <c r="U45" s="45"/>
    </row>
    <row r="46" spans="1:21" ht="15.75" hidden="1" thickBot="1" x14ac:dyDescent="0.3">
      <c r="A46" s="47"/>
      <c r="B46" s="46"/>
      <c r="C46" s="19" t="s">
        <v>138</v>
      </c>
      <c r="D46" s="14" t="s">
        <v>135</v>
      </c>
      <c r="E46" s="1" t="s">
        <v>82</v>
      </c>
      <c r="F46" s="2"/>
      <c r="G46" s="2"/>
      <c r="H46" s="15"/>
      <c r="I46" s="17"/>
      <c r="J46" s="10"/>
      <c r="K46" s="17"/>
      <c r="L46" s="12"/>
      <c r="M46" s="13"/>
      <c r="N46" s="2"/>
      <c r="O46" s="5"/>
      <c r="P46" s="6">
        <f t="shared" si="0"/>
        <v>0</v>
      </c>
      <c r="Q46" s="6"/>
      <c r="R46" s="6"/>
      <c r="S46" s="1" t="s">
        <v>51</v>
      </c>
      <c r="T46" s="1"/>
      <c r="U46" s="47"/>
    </row>
    <row r="47" spans="1:21" ht="26.25" hidden="1" thickBot="1" x14ac:dyDescent="0.3">
      <c r="A47" s="47"/>
      <c r="B47" s="42" t="s">
        <v>139</v>
      </c>
      <c r="C47" s="19" t="s">
        <v>140</v>
      </c>
      <c r="D47" s="14" t="s">
        <v>135</v>
      </c>
      <c r="E47" s="1" t="s">
        <v>82</v>
      </c>
      <c r="F47" s="2"/>
      <c r="G47" s="2"/>
      <c r="H47" s="15"/>
      <c r="I47" s="17"/>
      <c r="J47" s="10"/>
      <c r="K47" s="17"/>
      <c r="L47" s="12"/>
      <c r="M47" s="13"/>
      <c r="N47" s="2"/>
      <c r="O47" s="5"/>
      <c r="P47" s="6">
        <f t="shared" si="0"/>
        <v>0</v>
      </c>
      <c r="Q47" s="6"/>
      <c r="R47" s="6"/>
      <c r="S47" s="1" t="s">
        <v>51</v>
      </c>
      <c r="T47" s="1"/>
      <c r="U47" s="47"/>
    </row>
    <row r="48" spans="1:21" ht="15.75" hidden="1" thickBot="1" x14ac:dyDescent="0.3">
      <c r="A48" s="47"/>
      <c r="B48" s="44"/>
      <c r="C48" s="19" t="s">
        <v>141</v>
      </c>
      <c r="D48" s="14" t="s">
        <v>135</v>
      </c>
      <c r="E48" s="1" t="s">
        <v>82</v>
      </c>
      <c r="F48" s="2"/>
      <c r="G48" s="2"/>
      <c r="H48" s="15"/>
      <c r="I48" s="17"/>
      <c r="J48" s="10"/>
      <c r="K48" s="17"/>
      <c r="L48" s="12"/>
      <c r="M48" s="13"/>
      <c r="N48" s="2"/>
      <c r="O48" s="5"/>
      <c r="P48" s="6">
        <f t="shared" si="0"/>
        <v>0</v>
      </c>
      <c r="Q48" s="6"/>
      <c r="R48" s="6"/>
      <c r="S48" s="1" t="s">
        <v>51</v>
      </c>
      <c r="T48" s="1"/>
      <c r="U48" s="47"/>
    </row>
    <row r="49" spans="1:21" ht="26.25" hidden="1" thickBot="1" x14ac:dyDescent="0.3">
      <c r="A49" s="47"/>
      <c r="B49" s="42" t="s">
        <v>142</v>
      </c>
      <c r="C49" s="19" t="s">
        <v>143</v>
      </c>
      <c r="D49" s="14" t="s">
        <v>135</v>
      </c>
      <c r="E49" s="1" t="s">
        <v>82</v>
      </c>
      <c r="F49" s="2"/>
      <c r="G49" s="2"/>
      <c r="H49" s="15"/>
      <c r="I49" s="17"/>
      <c r="J49" s="10"/>
      <c r="K49" s="17"/>
      <c r="L49" s="12"/>
      <c r="M49" s="13"/>
      <c r="N49" s="2"/>
      <c r="O49" s="5"/>
      <c r="P49" s="6">
        <f t="shared" si="0"/>
        <v>0</v>
      </c>
      <c r="Q49" s="6"/>
      <c r="R49" s="6"/>
      <c r="S49" s="1" t="s">
        <v>51</v>
      </c>
      <c r="T49" s="1"/>
      <c r="U49" s="47"/>
    </row>
    <row r="50" spans="1:21" ht="15.75" hidden="1" thickBot="1" x14ac:dyDescent="0.3">
      <c r="A50" s="47"/>
      <c r="B50" s="44"/>
      <c r="C50" s="19" t="s">
        <v>144</v>
      </c>
      <c r="D50" s="14" t="s">
        <v>135</v>
      </c>
      <c r="E50" s="1" t="s">
        <v>82</v>
      </c>
      <c r="F50" s="2"/>
      <c r="G50" s="2"/>
      <c r="H50" s="15"/>
      <c r="I50" s="17"/>
      <c r="J50" s="10"/>
      <c r="K50" s="17"/>
      <c r="L50" s="12"/>
      <c r="M50" s="13"/>
      <c r="N50" s="2"/>
      <c r="O50" s="5"/>
      <c r="P50" s="6">
        <f t="shared" si="0"/>
        <v>0</v>
      </c>
      <c r="Q50" s="6"/>
      <c r="R50" s="6"/>
      <c r="S50" s="1" t="s">
        <v>51</v>
      </c>
      <c r="T50" s="1"/>
      <c r="U50" s="47"/>
    </row>
    <row r="51" spans="1:21" ht="15.75" hidden="1" thickBot="1" x14ac:dyDescent="0.3">
      <c r="A51" s="47"/>
      <c r="B51" s="42" t="s">
        <v>145</v>
      </c>
      <c r="C51" s="19" t="s">
        <v>146</v>
      </c>
      <c r="D51" s="14" t="s">
        <v>135</v>
      </c>
      <c r="E51" s="1" t="s">
        <v>82</v>
      </c>
      <c r="F51" s="2"/>
      <c r="G51" s="2"/>
      <c r="H51" s="15"/>
      <c r="I51" s="17"/>
      <c r="J51" s="10"/>
      <c r="K51" s="17"/>
      <c r="L51" s="12"/>
      <c r="M51" s="13"/>
      <c r="N51" s="2"/>
      <c r="O51" s="5"/>
      <c r="P51" s="6">
        <f t="shared" si="0"/>
        <v>0</v>
      </c>
      <c r="Q51" s="6"/>
      <c r="R51" s="6"/>
      <c r="S51" s="1" t="s">
        <v>51</v>
      </c>
      <c r="T51" s="1"/>
      <c r="U51" s="47"/>
    </row>
    <row r="52" spans="1:21" ht="15.75" hidden="1" thickBot="1" x14ac:dyDescent="0.3">
      <c r="A52" s="46"/>
      <c r="B52" s="44"/>
      <c r="C52" s="19" t="s">
        <v>147</v>
      </c>
      <c r="D52" s="14" t="s">
        <v>135</v>
      </c>
      <c r="E52" s="1" t="s">
        <v>82</v>
      </c>
      <c r="F52" s="2"/>
      <c r="G52" s="2"/>
      <c r="H52" s="15"/>
      <c r="I52" s="17"/>
      <c r="J52" s="10"/>
      <c r="K52" s="17"/>
      <c r="L52" s="12"/>
      <c r="M52" s="13"/>
      <c r="N52" s="2"/>
      <c r="O52" s="5"/>
      <c r="P52" s="6">
        <f t="shared" si="0"/>
        <v>0</v>
      </c>
      <c r="Q52" s="6"/>
      <c r="R52" s="6"/>
      <c r="S52" s="1" t="s">
        <v>51</v>
      </c>
      <c r="T52" s="1"/>
      <c r="U52" s="46"/>
    </row>
    <row r="53" spans="1:21" ht="15.75" thickBot="1" x14ac:dyDescent="0.3">
      <c r="A53" s="45" t="s">
        <v>148</v>
      </c>
      <c r="B53" s="42" t="s">
        <v>149</v>
      </c>
      <c r="C53" s="19" t="s">
        <v>150</v>
      </c>
      <c r="D53" s="1" t="s">
        <v>25</v>
      </c>
      <c r="E53" s="1" t="s">
        <v>51</v>
      </c>
      <c r="F53" s="2">
        <v>43739</v>
      </c>
      <c r="G53" s="2">
        <v>43830</v>
      </c>
      <c r="H53" s="15"/>
      <c r="I53" s="17"/>
      <c r="J53" s="10"/>
      <c r="K53" s="17"/>
      <c r="L53" s="12">
        <v>0.6</v>
      </c>
      <c r="M53" s="13">
        <v>0</v>
      </c>
      <c r="N53" s="2" t="s">
        <v>137</v>
      </c>
      <c r="O53" s="5"/>
      <c r="P53" s="6">
        <f t="shared" si="0"/>
        <v>0</v>
      </c>
      <c r="Q53" s="6"/>
      <c r="R53" s="6"/>
      <c r="S53" s="1" t="s">
        <v>51</v>
      </c>
      <c r="T53" s="1"/>
      <c r="U53" s="45"/>
    </row>
    <row r="54" spans="1:21" ht="26.25" thickBot="1" x14ac:dyDescent="0.3">
      <c r="A54" s="47"/>
      <c r="B54" s="44"/>
      <c r="C54" s="19" t="s">
        <v>151</v>
      </c>
      <c r="D54" s="1" t="s">
        <v>25</v>
      </c>
      <c r="E54" s="1" t="s">
        <v>51</v>
      </c>
      <c r="F54" s="2">
        <v>43739</v>
      </c>
      <c r="G54" s="2">
        <v>43830</v>
      </c>
      <c r="H54" s="15"/>
      <c r="I54" s="17"/>
      <c r="J54" s="10"/>
      <c r="K54" s="17"/>
      <c r="L54" s="12">
        <v>0.6</v>
      </c>
      <c r="M54" s="13">
        <v>0</v>
      </c>
      <c r="N54" s="2" t="s">
        <v>152</v>
      </c>
      <c r="O54" s="5"/>
      <c r="P54" s="6">
        <f t="shared" si="0"/>
        <v>0</v>
      </c>
      <c r="Q54" s="6"/>
      <c r="R54" s="6"/>
      <c r="S54" s="1" t="s">
        <v>51</v>
      </c>
      <c r="T54" s="1"/>
      <c r="U54" s="47"/>
    </row>
    <row r="55" spans="1:21" ht="51.75" thickBot="1" x14ac:dyDescent="0.3">
      <c r="A55" s="46"/>
      <c r="B55" s="1" t="s">
        <v>153</v>
      </c>
      <c r="C55" s="19" t="s">
        <v>154</v>
      </c>
      <c r="D55" s="1" t="s">
        <v>25</v>
      </c>
      <c r="E55" s="1" t="s">
        <v>51</v>
      </c>
      <c r="F55" s="2">
        <v>43739</v>
      </c>
      <c r="G55" s="2">
        <v>43830</v>
      </c>
      <c r="H55" s="15"/>
      <c r="I55" s="17"/>
      <c r="J55" s="10"/>
      <c r="K55" s="17"/>
      <c r="L55" s="12">
        <v>0.6</v>
      </c>
      <c r="M55" s="13">
        <v>0</v>
      </c>
      <c r="N55" s="2" t="s">
        <v>155</v>
      </c>
      <c r="O55" s="5"/>
      <c r="P55" s="6">
        <f t="shared" si="0"/>
        <v>0</v>
      </c>
      <c r="Q55" s="6"/>
      <c r="R55" s="6"/>
      <c r="S55" s="1" t="s">
        <v>51</v>
      </c>
      <c r="T55" s="1"/>
      <c r="U55" s="46"/>
    </row>
    <row r="56" spans="1:21" ht="39" thickBot="1" x14ac:dyDescent="0.3">
      <c r="A56" s="45" t="s">
        <v>156</v>
      </c>
      <c r="B56" s="42" t="s">
        <v>157</v>
      </c>
      <c r="C56" s="19" t="s">
        <v>158</v>
      </c>
      <c r="D56" s="1" t="s">
        <v>25</v>
      </c>
      <c r="E56" s="1" t="s">
        <v>159</v>
      </c>
      <c r="F56" s="2">
        <v>43739</v>
      </c>
      <c r="G56" s="2">
        <v>43830</v>
      </c>
      <c r="H56" s="15"/>
      <c r="I56" s="17"/>
      <c r="J56" s="10"/>
      <c r="K56" s="17"/>
      <c r="L56" s="12">
        <v>0.7</v>
      </c>
      <c r="M56" s="13">
        <v>0.7</v>
      </c>
      <c r="N56" s="2" t="s">
        <v>160</v>
      </c>
      <c r="O56" s="5"/>
      <c r="P56" s="6">
        <f t="shared" si="0"/>
        <v>0</v>
      </c>
      <c r="Q56" s="6"/>
      <c r="R56" s="6"/>
      <c r="S56" s="1" t="s">
        <v>28</v>
      </c>
      <c r="T56" s="1"/>
      <c r="U56" s="45"/>
    </row>
    <row r="57" spans="1:21" ht="26.25" thickBot="1" x14ac:dyDescent="0.3">
      <c r="A57" s="46"/>
      <c r="B57" s="44"/>
      <c r="C57" s="19" t="s">
        <v>161</v>
      </c>
      <c r="D57" s="1" t="s">
        <v>25</v>
      </c>
      <c r="E57" s="1" t="s">
        <v>51</v>
      </c>
      <c r="F57" s="2">
        <v>43739</v>
      </c>
      <c r="G57" s="2">
        <v>43830</v>
      </c>
      <c r="H57" s="15"/>
      <c r="I57" s="17"/>
      <c r="J57" s="10"/>
      <c r="K57" s="17"/>
      <c r="L57" s="12">
        <v>0.7</v>
      </c>
      <c r="M57" s="13">
        <v>0</v>
      </c>
      <c r="N57" s="2"/>
      <c r="O57" s="5"/>
      <c r="P57" s="6">
        <f t="shared" si="0"/>
        <v>0</v>
      </c>
      <c r="Q57" s="6"/>
      <c r="R57" s="6"/>
      <c r="S57" s="1" t="s">
        <v>51</v>
      </c>
      <c r="T57" s="1"/>
      <c r="U57" s="46"/>
    </row>
    <row r="58" spans="1:21" ht="15.75" thickBot="1" x14ac:dyDescent="0.3">
      <c r="A58" s="42" t="s">
        <v>162</v>
      </c>
      <c r="B58" s="42" t="s">
        <v>163</v>
      </c>
      <c r="C58" s="19" t="s">
        <v>164</v>
      </c>
      <c r="D58" s="1" t="s">
        <v>25</v>
      </c>
      <c r="E58" s="1" t="s">
        <v>51</v>
      </c>
      <c r="F58" s="2">
        <v>43556</v>
      </c>
      <c r="G58" s="2">
        <v>43830</v>
      </c>
      <c r="H58" s="15">
        <v>0.1</v>
      </c>
      <c r="I58" s="17">
        <v>0.1</v>
      </c>
      <c r="J58" s="15">
        <v>0.5</v>
      </c>
      <c r="K58" s="17">
        <v>0</v>
      </c>
      <c r="L58" s="12">
        <v>0.7</v>
      </c>
      <c r="M58" s="13">
        <v>0</v>
      </c>
      <c r="N58" s="2"/>
      <c r="O58" s="5"/>
      <c r="P58" s="6">
        <f t="shared" si="0"/>
        <v>0</v>
      </c>
      <c r="Q58" s="6"/>
      <c r="R58" s="6"/>
      <c r="S58" s="1" t="s">
        <v>51</v>
      </c>
      <c r="T58" s="1"/>
      <c r="U58" s="7"/>
    </row>
    <row r="59" spans="1:21" ht="15.75" thickBot="1" x14ac:dyDescent="0.3">
      <c r="A59" s="44"/>
      <c r="B59" s="44"/>
      <c r="C59" s="1" t="s">
        <v>165</v>
      </c>
      <c r="D59" s="1" t="s">
        <v>25</v>
      </c>
      <c r="E59" s="1" t="s">
        <v>51</v>
      </c>
      <c r="F59" s="2">
        <v>43647</v>
      </c>
      <c r="G59" s="2">
        <v>43830</v>
      </c>
      <c r="H59" s="15"/>
      <c r="I59" s="17"/>
      <c r="J59" s="15">
        <v>0.5</v>
      </c>
      <c r="K59" s="17">
        <v>0</v>
      </c>
      <c r="L59" s="12">
        <v>0.7</v>
      </c>
      <c r="M59" s="13">
        <v>0</v>
      </c>
      <c r="N59" s="2"/>
      <c r="O59" s="5"/>
      <c r="P59" s="6">
        <f t="shared" si="0"/>
        <v>0</v>
      </c>
      <c r="Q59" s="6"/>
      <c r="R59" s="6"/>
      <c r="S59" s="1" t="s">
        <v>51</v>
      </c>
      <c r="T59" s="1"/>
      <c r="U59" s="7"/>
    </row>
    <row r="60" spans="1:21" ht="26.25" thickBot="1" x14ac:dyDescent="0.3">
      <c r="A60" s="42" t="s">
        <v>166</v>
      </c>
      <c r="B60" s="1" t="s">
        <v>167</v>
      </c>
      <c r="C60" s="1" t="s">
        <v>168</v>
      </c>
      <c r="D60" s="1" t="s">
        <v>169</v>
      </c>
      <c r="E60" s="1" t="s">
        <v>28</v>
      </c>
      <c r="F60" s="2">
        <v>43556</v>
      </c>
      <c r="G60" s="2">
        <v>43830</v>
      </c>
      <c r="H60" s="15">
        <v>0.8</v>
      </c>
      <c r="I60" s="17">
        <v>0.8</v>
      </c>
      <c r="J60" s="12">
        <v>1</v>
      </c>
      <c r="K60" s="17">
        <v>1</v>
      </c>
      <c r="L60" s="10"/>
      <c r="M60" s="13"/>
      <c r="N60" s="2" t="s">
        <v>170</v>
      </c>
      <c r="O60" s="5"/>
      <c r="P60" s="6">
        <f t="shared" ref="P60:P62" si="1">IF(NETWORKDAYS(G60,O60)&lt;0,0,NETWORKDAYS(G60,O60))</f>
        <v>0</v>
      </c>
      <c r="Q60" s="6"/>
      <c r="R60" s="6"/>
      <c r="S60" s="1" t="s">
        <v>28</v>
      </c>
      <c r="T60" s="1"/>
      <c r="U60" s="42"/>
    </row>
    <row r="61" spans="1:21" ht="26.25" thickBot="1" x14ac:dyDescent="0.3">
      <c r="A61" s="43"/>
      <c r="B61" s="1" t="s">
        <v>171</v>
      </c>
      <c r="C61" s="1" t="s">
        <v>172</v>
      </c>
      <c r="D61" s="1" t="s">
        <v>169</v>
      </c>
      <c r="E61" s="1" t="s">
        <v>28</v>
      </c>
      <c r="F61" s="2">
        <v>43556</v>
      </c>
      <c r="G61" s="2">
        <v>43830</v>
      </c>
      <c r="H61" s="15">
        <v>0.8</v>
      </c>
      <c r="I61" s="17">
        <v>0.8</v>
      </c>
      <c r="J61" s="12">
        <v>1</v>
      </c>
      <c r="K61" s="17">
        <v>1</v>
      </c>
      <c r="L61" s="10"/>
      <c r="M61" s="13"/>
      <c r="N61" s="2" t="s">
        <v>173</v>
      </c>
      <c r="O61" s="5"/>
      <c r="P61" s="6">
        <f t="shared" si="1"/>
        <v>0</v>
      </c>
      <c r="Q61" s="6"/>
      <c r="R61" s="6"/>
      <c r="S61" s="1" t="s">
        <v>28</v>
      </c>
      <c r="T61" s="7"/>
      <c r="U61" s="43"/>
    </row>
    <row r="62" spans="1:21" ht="64.5" thickBot="1" x14ac:dyDescent="0.3">
      <c r="A62" s="44"/>
      <c r="B62" s="1" t="s">
        <v>174</v>
      </c>
      <c r="C62" s="1" t="s">
        <v>175</v>
      </c>
      <c r="D62" s="1" t="s">
        <v>169</v>
      </c>
      <c r="E62" s="1" t="s">
        <v>176</v>
      </c>
      <c r="F62" s="2">
        <v>43739</v>
      </c>
      <c r="G62" s="2">
        <v>43830</v>
      </c>
      <c r="H62" s="15"/>
      <c r="I62" s="17"/>
      <c r="J62" s="10"/>
      <c r="K62" s="17"/>
      <c r="L62" s="12">
        <v>0.7</v>
      </c>
      <c r="M62" s="13">
        <v>1</v>
      </c>
      <c r="N62" s="2" t="s">
        <v>177</v>
      </c>
      <c r="O62" s="5"/>
      <c r="P62" s="6">
        <f t="shared" si="1"/>
        <v>0</v>
      </c>
      <c r="Q62" s="6"/>
      <c r="R62" s="6"/>
      <c r="S62" s="1" t="s">
        <v>28</v>
      </c>
      <c r="T62" s="1"/>
      <c r="U62" s="44"/>
    </row>
    <row r="63" spans="1:21" x14ac:dyDescent="0.25">
      <c r="L63" s="24"/>
      <c r="M63" s="24"/>
    </row>
    <row r="69" spans="4:4" x14ac:dyDescent="0.25">
      <c r="D69" s="24"/>
    </row>
    <row r="70" spans="4:4" x14ac:dyDescent="0.25">
      <c r="D70" s="24"/>
    </row>
    <row r="71" spans="4:4" x14ac:dyDescent="0.25">
      <c r="D71" s="24"/>
    </row>
    <row r="72" spans="4:4" x14ac:dyDescent="0.25">
      <c r="D72" s="24"/>
    </row>
    <row r="73" spans="4:4" x14ac:dyDescent="0.25">
      <c r="D73" s="24"/>
    </row>
    <row r="74" spans="4:4" x14ac:dyDescent="0.25">
      <c r="D74" s="24"/>
    </row>
    <row r="75" spans="4:4" x14ac:dyDescent="0.25">
      <c r="D75" s="24"/>
    </row>
    <row r="76" spans="4:4" x14ac:dyDescent="0.25">
      <c r="D76" s="24"/>
    </row>
    <row r="77" spans="4:4" x14ac:dyDescent="0.25">
      <c r="D77" s="24"/>
    </row>
    <row r="78" spans="4:4" x14ac:dyDescent="0.25">
      <c r="D78" s="24"/>
    </row>
    <row r="81" spans="4:4" x14ac:dyDescent="0.25">
      <c r="D81" s="24"/>
    </row>
  </sheetData>
  <autoFilter ref="F5:G62" xr:uid="{00000000-0009-0000-0000-000000000000}"/>
  <mergeCells count="51">
    <mergeCell ref="A4:A5"/>
    <mergeCell ref="B4:B5"/>
    <mergeCell ref="C4:C5"/>
    <mergeCell ref="F4:G4"/>
    <mergeCell ref="A6:A19"/>
    <mergeCell ref="B7:B12"/>
    <mergeCell ref="B13:B15"/>
    <mergeCell ref="B16:B18"/>
    <mergeCell ref="D4:D5"/>
    <mergeCell ref="B22:B23"/>
    <mergeCell ref="B28:B29"/>
    <mergeCell ref="A31:A38"/>
    <mergeCell ref="B32:B35"/>
    <mergeCell ref="A39:A42"/>
    <mergeCell ref="B39:B40"/>
    <mergeCell ref="A58:A59"/>
    <mergeCell ref="B58:B59"/>
    <mergeCell ref="A60:A62"/>
    <mergeCell ref="O4:O5"/>
    <mergeCell ref="P4:P5"/>
    <mergeCell ref="A53:A55"/>
    <mergeCell ref="B53:B54"/>
    <mergeCell ref="A56:A57"/>
    <mergeCell ref="B56:B57"/>
    <mergeCell ref="A43:A44"/>
    <mergeCell ref="A45:A52"/>
    <mergeCell ref="B45:B46"/>
    <mergeCell ref="B47:B48"/>
    <mergeCell ref="B49:B50"/>
    <mergeCell ref="B51:B52"/>
    <mergeCell ref="A20:A30"/>
    <mergeCell ref="T4:T5"/>
    <mergeCell ref="S4:S5"/>
    <mergeCell ref="C1:T3"/>
    <mergeCell ref="Q4:Q5"/>
    <mergeCell ref="R4:R5"/>
    <mergeCell ref="E4:E5"/>
    <mergeCell ref="H4:I4"/>
    <mergeCell ref="J4:K4"/>
    <mergeCell ref="L4:M4"/>
    <mergeCell ref="N4:N5"/>
    <mergeCell ref="U4:U5"/>
    <mergeCell ref="U6:U19"/>
    <mergeCell ref="U20:U30"/>
    <mergeCell ref="U31:U38"/>
    <mergeCell ref="U39:U42"/>
    <mergeCell ref="U60:U62"/>
    <mergeCell ref="U43:U44"/>
    <mergeCell ref="U45:U52"/>
    <mergeCell ref="U53:U55"/>
    <mergeCell ref="U56:U57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AF07-7E11-4B6F-990D-A61BF2B804C9}">
  <dimension ref="A3:T136"/>
  <sheetViews>
    <sheetView tabSelected="1" zoomScale="70" zoomScaleNormal="70" workbookViewId="0">
      <pane xSplit="3" ySplit="13" topLeftCell="D14" activePane="bottomRight" state="frozen"/>
      <selection pane="topRight" activeCell="D1" sqref="D1"/>
      <selection pane="bottomLeft" activeCell="A6" sqref="A6"/>
      <selection pane="bottomRight" activeCell="D15" sqref="D15"/>
    </sheetView>
  </sheetViews>
  <sheetFormatPr baseColWidth="10" defaultColWidth="11.42578125" defaultRowHeight="15" x14ac:dyDescent="0.25"/>
  <cols>
    <col min="1" max="1" width="20" style="26" customWidth="1"/>
    <col min="2" max="2" width="26.140625" style="29" customWidth="1"/>
    <col min="3" max="3" width="58.140625" style="26" customWidth="1"/>
    <col min="4" max="4" width="41.140625" style="26" customWidth="1"/>
    <col min="5" max="6" width="14.85546875" style="31" bestFit="1" customWidth="1"/>
    <col min="7" max="14" width="12.140625" style="26" customWidth="1"/>
    <col min="15" max="15" width="29.7109375" style="30" customWidth="1"/>
    <col min="16" max="16" width="11.7109375" style="26" bestFit="1" customWidth="1"/>
    <col min="17" max="17" width="11.140625" style="26" customWidth="1"/>
    <col min="18" max="18" width="14.42578125" style="26" customWidth="1"/>
    <col min="19" max="19" width="43.28515625" style="26" customWidth="1"/>
    <col min="20" max="20" width="16.7109375" style="26" customWidth="1"/>
    <col min="21" max="16384" width="11.42578125" style="26"/>
  </cols>
  <sheetData>
    <row r="3" spans="1:20" x14ac:dyDescent="0.25">
      <c r="B3" s="115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20" x14ac:dyDescent="0.25">
      <c r="B4" s="115" t="s">
        <v>317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20" x14ac:dyDescent="0.25">
      <c r="B5" s="117" t="s">
        <v>316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20" x14ac:dyDescent="0.25">
      <c r="B6" s="117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9" spans="1:20" x14ac:dyDescent="0.25">
      <c r="A9" s="50" t="s">
        <v>178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40"/>
      <c r="Q9" s="40"/>
      <c r="R9" s="40"/>
      <c r="S9" s="40"/>
    </row>
    <row r="10" spans="1:20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40"/>
      <c r="Q10" s="40"/>
      <c r="R10" s="40"/>
      <c r="S10" s="40"/>
    </row>
    <row r="11" spans="1:20" ht="15.75" thickBot="1" x14ac:dyDescent="0.3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41"/>
      <c r="Q11" s="41"/>
      <c r="R11" s="41"/>
      <c r="S11" s="41"/>
    </row>
    <row r="12" spans="1:20" ht="34.5" customHeight="1" x14ac:dyDescent="0.25">
      <c r="A12" s="79" t="s">
        <v>1</v>
      </c>
      <c r="B12" s="80" t="s">
        <v>2</v>
      </c>
      <c r="C12" s="80" t="s">
        <v>3</v>
      </c>
      <c r="D12" s="80" t="s">
        <v>4</v>
      </c>
      <c r="E12" s="80" t="s">
        <v>6</v>
      </c>
      <c r="F12" s="80"/>
      <c r="G12" s="80" t="s">
        <v>179</v>
      </c>
      <c r="H12" s="80"/>
      <c r="I12" s="80" t="s">
        <v>7</v>
      </c>
      <c r="J12" s="80"/>
      <c r="K12" s="80" t="s">
        <v>8</v>
      </c>
      <c r="L12" s="80"/>
      <c r="M12" s="80" t="s">
        <v>9</v>
      </c>
      <c r="N12" s="80"/>
      <c r="O12" s="81" t="s">
        <v>10</v>
      </c>
      <c r="P12" s="76" t="s">
        <v>11</v>
      </c>
      <c r="Q12" s="56" t="s">
        <v>12</v>
      </c>
      <c r="R12" s="56" t="s">
        <v>15</v>
      </c>
      <c r="S12" s="56" t="s">
        <v>16</v>
      </c>
      <c r="T12" s="56"/>
    </row>
    <row r="13" spans="1:20" ht="56.25" x14ac:dyDescent="0.25">
      <c r="A13" s="82"/>
      <c r="B13" s="57"/>
      <c r="C13" s="57"/>
      <c r="D13" s="57" t="s">
        <v>18</v>
      </c>
      <c r="E13" s="58" t="s">
        <v>19</v>
      </c>
      <c r="F13" s="58" t="s">
        <v>20</v>
      </c>
      <c r="G13" s="58" t="s">
        <v>13</v>
      </c>
      <c r="H13" s="58" t="s">
        <v>21</v>
      </c>
      <c r="I13" s="58" t="s">
        <v>13</v>
      </c>
      <c r="J13" s="58" t="s">
        <v>21</v>
      </c>
      <c r="K13" s="58" t="s">
        <v>13</v>
      </c>
      <c r="L13" s="58" t="s">
        <v>21</v>
      </c>
      <c r="M13" s="58" t="s">
        <v>13</v>
      </c>
      <c r="N13" s="58" t="s">
        <v>21</v>
      </c>
      <c r="O13" s="83"/>
      <c r="P13" s="76"/>
      <c r="Q13" s="56"/>
      <c r="R13" s="56"/>
      <c r="S13" s="56"/>
      <c r="T13" s="56"/>
    </row>
    <row r="14" spans="1:20" ht="93.75" x14ac:dyDescent="0.25">
      <c r="A14" s="84" t="s">
        <v>180</v>
      </c>
      <c r="B14" s="59" t="s">
        <v>222</v>
      </c>
      <c r="C14" s="60" t="s">
        <v>223</v>
      </c>
      <c r="D14" s="61" t="s">
        <v>224</v>
      </c>
      <c r="E14" s="62">
        <v>43906</v>
      </c>
      <c r="F14" s="62">
        <v>43921</v>
      </c>
      <c r="G14" s="63">
        <v>1</v>
      </c>
      <c r="H14" s="64">
        <v>1</v>
      </c>
      <c r="I14" s="63"/>
      <c r="J14" s="64"/>
      <c r="K14" s="63"/>
      <c r="L14" s="64"/>
      <c r="M14" s="63"/>
      <c r="N14" s="64"/>
      <c r="O14" s="85" t="s">
        <v>280</v>
      </c>
      <c r="P14" s="77"/>
      <c r="Q14" s="34"/>
      <c r="R14" s="35"/>
      <c r="S14" s="35"/>
      <c r="T14" s="36"/>
    </row>
    <row r="15" spans="1:20" ht="93.75" x14ac:dyDescent="0.25">
      <c r="A15" s="86"/>
      <c r="B15" s="67" t="s">
        <v>235</v>
      </c>
      <c r="C15" s="60" t="s">
        <v>226</v>
      </c>
      <c r="D15" s="61" t="s">
        <v>183</v>
      </c>
      <c r="E15" s="62">
        <v>43927</v>
      </c>
      <c r="F15" s="62">
        <v>43935</v>
      </c>
      <c r="G15" s="63"/>
      <c r="H15" s="64"/>
      <c r="I15" s="63">
        <v>1</v>
      </c>
      <c r="J15" s="64">
        <v>1</v>
      </c>
      <c r="K15" s="63"/>
      <c r="L15" s="64"/>
      <c r="M15" s="63"/>
      <c r="N15" s="64"/>
      <c r="O15" s="85" t="s">
        <v>281</v>
      </c>
      <c r="P15" s="77"/>
      <c r="Q15" s="34"/>
      <c r="R15" s="35"/>
      <c r="S15" s="35"/>
      <c r="T15" s="36"/>
    </row>
    <row r="16" spans="1:20" ht="131.25" x14ac:dyDescent="0.25">
      <c r="A16" s="86"/>
      <c r="B16" s="67"/>
      <c r="C16" s="60" t="s">
        <v>225</v>
      </c>
      <c r="D16" s="61" t="s">
        <v>184</v>
      </c>
      <c r="E16" s="62">
        <v>43936</v>
      </c>
      <c r="F16" s="62">
        <v>43941</v>
      </c>
      <c r="G16" s="63"/>
      <c r="H16" s="64"/>
      <c r="I16" s="63">
        <v>1</v>
      </c>
      <c r="J16" s="64">
        <v>1</v>
      </c>
      <c r="K16" s="63"/>
      <c r="L16" s="64"/>
      <c r="M16" s="63"/>
      <c r="N16" s="64"/>
      <c r="O16" s="85" t="s">
        <v>281</v>
      </c>
      <c r="P16" s="77"/>
      <c r="Q16" s="34"/>
      <c r="R16" s="35"/>
      <c r="S16" s="35"/>
      <c r="T16" s="37"/>
    </row>
    <row r="17" spans="1:20" ht="93.75" x14ac:dyDescent="0.25">
      <c r="A17" s="86"/>
      <c r="B17" s="67"/>
      <c r="C17" s="60" t="s">
        <v>227</v>
      </c>
      <c r="D17" s="61" t="s">
        <v>183</v>
      </c>
      <c r="E17" s="62">
        <v>43942</v>
      </c>
      <c r="F17" s="62">
        <v>43966</v>
      </c>
      <c r="G17" s="63"/>
      <c r="H17" s="64"/>
      <c r="I17" s="63">
        <v>1</v>
      </c>
      <c r="J17" s="64">
        <v>0.7</v>
      </c>
      <c r="K17" s="63"/>
      <c r="L17" s="64"/>
      <c r="M17" s="63"/>
      <c r="N17" s="64"/>
      <c r="O17" s="85" t="s">
        <v>281</v>
      </c>
      <c r="P17" s="77"/>
      <c r="Q17" s="34"/>
      <c r="R17" s="35"/>
      <c r="S17" s="35"/>
      <c r="T17" s="37"/>
    </row>
    <row r="18" spans="1:20" ht="93.75" x14ac:dyDescent="0.25">
      <c r="A18" s="86"/>
      <c r="B18" s="67" t="s">
        <v>236</v>
      </c>
      <c r="C18" s="60" t="s">
        <v>228</v>
      </c>
      <c r="D18" s="61" t="s">
        <v>183</v>
      </c>
      <c r="E18" s="62">
        <v>43948</v>
      </c>
      <c r="F18" s="62">
        <v>43966</v>
      </c>
      <c r="G18" s="63"/>
      <c r="H18" s="64"/>
      <c r="I18" s="63">
        <v>1</v>
      </c>
      <c r="J18" s="64">
        <v>0.8</v>
      </c>
      <c r="K18" s="63"/>
      <c r="L18" s="64"/>
      <c r="M18" s="63"/>
      <c r="N18" s="64"/>
      <c r="O18" s="85" t="s">
        <v>281</v>
      </c>
      <c r="P18" s="77"/>
      <c r="Q18" s="34"/>
      <c r="R18" s="35"/>
      <c r="S18" s="35"/>
      <c r="T18" s="37"/>
    </row>
    <row r="19" spans="1:20" ht="93.75" x14ac:dyDescent="0.25">
      <c r="A19" s="86"/>
      <c r="B19" s="67"/>
      <c r="C19" s="60" t="s">
        <v>229</v>
      </c>
      <c r="D19" s="61" t="s">
        <v>183</v>
      </c>
      <c r="E19" s="62">
        <v>43950</v>
      </c>
      <c r="F19" s="62">
        <v>43966</v>
      </c>
      <c r="G19" s="63"/>
      <c r="H19" s="64"/>
      <c r="I19" s="63">
        <v>1</v>
      </c>
      <c r="J19" s="64">
        <v>0.8</v>
      </c>
      <c r="K19" s="68"/>
      <c r="L19" s="69"/>
      <c r="M19" s="68"/>
      <c r="N19" s="69"/>
      <c r="O19" s="85" t="s">
        <v>281</v>
      </c>
      <c r="P19" s="77"/>
      <c r="Q19" s="34"/>
      <c r="R19" s="35"/>
      <c r="S19" s="35"/>
      <c r="T19" s="37"/>
    </row>
    <row r="20" spans="1:20" ht="93.75" x14ac:dyDescent="0.25">
      <c r="A20" s="86"/>
      <c r="B20" s="67"/>
      <c r="C20" s="60" t="s">
        <v>230</v>
      </c>
      <c r="D20" s="61" t="s">
        <v>183</v>
      </c>
      <c r="E20" s="62">
        <v>43950</v>
      </c>
      <c r="F20" s="70">
        <v>43966</v>
      </c>
      <c r="G20" s="63"/>
      <c r="H20" s="64"/>
      <c r="I20" s="63">
        <v>1</v>
      </c>
      <c r="J20" s="64">
        <v>0</v>
      </c>
      <c r="K20" s="68"/>
      <c r="L20" s="69"/>
      <c r="M20" s="68"/>
      <c r="N20" s="69"/>
      <c r="O20" s="85" t="s">
        <v>282</v>
      </c>
      <c r="P20" s="77"/>
      <c r="Q20" s="34"/>
      <c r="R20" s="35"/>
      <c r="S20" s="35"/>
      <c r="T20" s="37"/>
    </row>
    <row r="21" spans="1:20" ht="112.5" x14ac:dyDescent="0.25">
      <c r="A21" s="86"/>
      <c r="B21" s="71" t="s">
        <v>232</v>
      </c>
      <c r="C21" s="60" t="s">
        <v>231</v>
      </c>
      <c r="D21" s="61" t="s">
        <v>183</v>
      </c>
      <c r="E21" s="72">
        <v>43956</v>
      </c>
      <c r="F21" s="70">
        <v>43966</v>
      </c>
      <c r="G21" s="68"/>
      <c r="H21" s="69"/>
      <c r="I21" s="63">
        <v>1</v>
      </c>
      <c r="J21" s="64">
        <v>0</v>
      </c>
      <c r="K21" s="68"/>
      <c r="L21" s="69"/>
      <c r="M21" s="68"/>
      <c r="N21" s="69"/>
      <c r="O21" s="85" t="s">
        <v>284</v>
      </c>
      <c r="P21" s="77"/>
      <c r="Q21" s="34"/>
      <c r="R21" s="35"/>
      <c r="S21" s="35"/>
      <c r="T21" s="37"/>
    </row>
    <row r="22" spans="1:20" ht="93.75" x14ac:dyDescent="0.25">
      <c r="A22" s="86"/>
      <c r="B22" s="73" t="s">
        <v>237</v>
      </c>
      <c r="C22" s="61" t="s">
        <v>233</v>
      </c>
      <c r="D22" s="61" t="s">
        <v>183</v>
      </c>
      <c r="E22" s="72">
        <v>43969</v>
      </c>
      <c r="F22" s="70">
        <v>43980</v>
      </c>
      <c r="G22" s="68"/>
      <c r="H22" s="69"/>
      <c r="I22" s="63">
        <v>1</v>
      </c>
      <c r="J22" s="64">
        <v>0</v>
      </c>
      <c r="K22" s="68"/>
      <c r="L22" s="69"/>
      <c r="M22" s="68"/>
      <c r="N22" s="69"/>
      <c r="O22" s="85" t="s">
        <v>285</v>
      </c>
      <c r="P22" s="77"/>
      <c r="Q22" s="34"/>
      <c r="R22" s="35"/>
      <c r="S22" s="35"/>
      <c r="T22" s="37"/>
    </row>
    <row r="23" spans="1:20" ht="93.75" x14ac:dyDescent="0.25">
      <c r="A23" s="86"/>
      <c r="B23" s="73"/>
      <c r="C23" s="61" t="s">
        <v>234</v>
      </c>
      <c r="D23" s="61" t="s">
        <v>183</v>
      </c>
      <c r="E23" s="72">
        <v>43969</v>
      </c>
      <c r="F23" s="70">
        <v>43980</v>
      </c>
      <c r="G23" s="68"/>
      <c r="H23" s="69"/>
      <c r="I23" s="63">
        <v>1</v>
      </c>
      <c r="J23" s="64">
        <v>0</v>
      </c>
      <c r="K23" s="68"/>
      <c r="L23" s="69"/>
      <c r="M23" s="68"/>
      <c r="N23" s="69"/>
      <c r="O23" s="85" t="s">
        <v>285</v>
      </c>
      <c r="P23" s="77"/>
      <c r="Q23" s="34"/>
      <c r="R23" s="35"/>
      <c r="S23" s="35"/>
      <c r="T23" s="37"/>
    </row>
    <row r="24" spans="1:20" ht="131.25" x14ac:dyDescent="0.25">
      <c r="A24" s="86"/>
      <c r="B24" s="74" t="s">
        <v>238</v>
      </c>
      <c r="C24" s="61" t="s">
        <v>240</v>
      </c>
      <c r="D24" s="61" t="s">
        <v>185</v>
      </c>
      <c r="E24" s="72">
        <v>43998</v>
      </c>
      <c r="F24" s="72">
        <v>44023</v>
      </c>
      <c r="G24" s="68"/>
      <c r="H24" s="69"/>
      <c r="I24" s="63">
        <v>0.8</v>
      </c>
      <c r="J24" s="64">
        <v>0</v>
      </c>
      <c r="K24" s="63">
        <v>0.2</v>
      </c>
      <c r="L24" s="64">
        <v>0</v>
      </c>
      <c r="M24" s="68"/>
      <c r="N24" s="69"/>
      <c r="O24" s="85" t="s">
        <v>286</v>
      </c>
      <c r="P24" s="77"/>
      <c r="Q24" s="34"/>
      <c r="R24" s="35"/>
      <c r="S24" s="35"/>
      <c r="T24" s="37"/>
    </row>
    <row r="25" spans="1:20" ht="131.25" x14ac:dyDescent="0.25">
      <c r="A25" s="86"/>
      <c r="B25" s="74"/>
      <c r="C25" s="61" t="s">
        <v>190</v>
      </c>
      <c r="D25" s="61" t="s">
        <v>185</v>
      </c>
      <c r="E25" s="72">
        <v>43998</v>
      </c>
      <c r="F25" s="72">
        <v>44023</v>
      </c>
      <c r="G25" s="68"/>
      <c r="H25" s="69"/>
      <c r="I25" s="63">
        <v>0.8</v>
      </c>
      <c r="J25" s="64">
        <v>0</v>
      </c>
      <c r="K25" s="63">
        <v>0.2</v>
      </c>
      <c r="L25" s="64">
        <v>0</v>
      </c>
      <c r="M25" s="68"/>
      <c r="N25" s="69"/>
      <c r="O25" s="85" t="s">
        <v>288</v>
      </c>
      <c r="P25" s="77"/>
      <c r="Q25" s="34"/>
      <c r="R25" s="35"/>
      <c r="S25" s="35"/>
      <c r="T25" s="37"/>
    </row>
    <row r="26" spans="1:20" ht="131.25" x14ac:dyDescent="0.25">
      <c r="A26" s="86"/>
      <c r="B26" s="74"/>
      <c r="C26" s="61" t="s">
        <v>239</v>
      </c>
      <c r="D26" s="61" t="s">
        <v>185</v>
      </c>
      <c r="E26" s="72">
        <v>43998</v>
      </c>
      <c r="F26" s="72">
        <v>44023</v>
      </c>
      <c r="G26" s="68"/>
      <c r="H26" s="69"/>
      <c r="I26" s="63">
        <v>0.8</v>
      </c>
      <c r="J26" s="64">
        <v>0</v>
      </c>
      <c r="K26" s="63">
        <v>0.2</v>
      </c>
      <c r="L26" s="64">
        <v>0</v>
      </c>
      <c r="M26" s="68"/>
      <c r="N26" s="69"/>
      <c r="O26" s="85" t="s">
        <v>287</v>
      </c>
      <c r="P26" s="77"/>
      <c r="Q26" s="34"/>
      <c r="R26" s="35"/>
      <c r="S26" s="35"/>
      <c r="T26" s="37"/>
    </row>
    <row r="27" spans="1:20" ht="131.25" x14ac:dyDescent="0.25">
      <c r="A27" s="86"/>
      <c r="B27" s="74" t="s">
        <v>243</v>
      </c>
      <c r="C27" s="61" t="s">
        <v>244</v>
      </c>
      <c r="D27" s="61" t="s">
        <v>185</v>
      </c>
      <c r="E27" s="72">
        <v>43998</v>
      </c>
      <c r="F27" s="72">
        <v>44023</v>
      </c>
      <c r="G27" s="68"/>
      <c r="H27" s="69"/>
      <c r="I27" s="63">
        <v>0.8</v>
      </c>
      <c r="J27" s="64">
        <v>0</v>
      </c>
      <c r="K27" s="63">
        <v>0.2</v>
      </c>
      <c r="L27" s="64">
        <v>0</v>
      </c>
      <c r="M27" s="68"/>
      <c r="N27" s="69"/>
      <c r="O27" s="85" t="s">
        <v>286</v>
      </c>
      <c r="P27" s="77"/>
      <c r="Q27" s="34"/>
      <c r="R27" s="35"/>
      <c r="S27" s="35"/>
      <c r="T27" s="37"/>
    </row>
    <row r="28" spans="1:20" ht="131.25" x14ac:dyDescent="0.25">
      <c r="A28" s="86"/>
      <c r="B28" s="74"/>
      <c r="C28" s="61" t="s">
        <v>242</v>
      </c>
      <c r="D28" s="61" t="s">
        <v>185</v>
      </c>
      <c r="E28" s="72">
        <v>43998</v>
      </c>
      <c r="F28" s="72">
        <v>44023</v>
      </c>
      <c r="G28" s="68"/>
      <c r="H28" s="69"/>
      <c r="I28" s="63">
        <v>0.8</v>
      </c>
      <c r="J28" s="64">
        <v>0</v>
      </c>
      <c r="K28" s="63">
        <v>0.2</v>
      </c>
      <c r="L28" s="64">
        <v>0</v>
      </c>
      <c r="M28" s="68"/>
      <c r="N28" s="69"/>
      <c r="O28" s="85" t="s">
        <v>288</v>
      </c>
      <c r="P28" s="77"/>
      <c r="Q28" s="34"/>
      <c r="R28" s="35"/>
      <c r="S28" s="35"/>
      <c r="T28" s="37"/>
    </row>
    <row r="29" spans="1:20" ht="132" thickBot="1" x14ac:dyDescent="0.3">
      <c r="A29" s="87"/>
      <c r="B29" s="88"/>
      <c r="C29" s="89" t="s">
        <v>241</v>
      </c>
      <c r="D29" s="89" t="s">
        <v>185</v>
      </c>
      <c r="E29" s="90">
        <v>43998</v>
      </c>
      <c r="F29" s="90">
        <v>44023</v>
      </c>
      <c r="G29" s="91"/>
      <c r="H29" s="92"/>
      <c r="I29" s="93">
        <v>0.8</v>
      </c>
      <c r="J29" s="94">
        <v>0</v>
      </c>
      <c r="K29" s="93">
        <v>0.2</v>
      </c>
      <c r="L29" s="94">
        <v>0</v>
      </c>
      <c r="M29" s="91"/>
      <c r="N29" s="92"/>
      <c r="O29" s="95" t="s">
        <v>287</v>
      </c>
      <c r="P29" s="77"/>
      <c r="Q29" s="34"/>
      <c r="R29" s="35"/>
      <c r="S29" s="35"/>
      <c r="T29" s="37"/>
    </row>
    <row r="30" spans="1:20" ht="93.75" x14ac:dyDescent="0.25">
      <c r="A30" s="96" t="s">
        <v>180</v>
      </c>
      <c r="B30" s="97" t="s">
        <v>251</v>
      </c>
      <c r="C30" s="98" t="s">
        <v>245</v>
      </c>
      <c r="D30" s="98" t="s">
        <v>183</v>
      </c>
      <c r="E30" s="99">
        <v>43922</v>
      </c>
      <c r="F30" s="99">
        <v>43922</v>
      </c>
      <c r="G30" s="100">
        <v>1</v>
      </c>
      <c r="H30" s="101">
        <v>1</v>
      </c>
      <c r="I30" s="102"/>
      <c r="J30" s="103"/>
      <c r="K30" s="102"/>
      <c r="L30" s="103"/>
      <c r="M30" s="102"/>
      <c r="N30" s="103"/>
      <c r="O30" s="104" t="s">
        <v>283</v>
      </c>
      <c r="P30" s="33"/>
      <c r="Q30" s="34"/>
      <c r="R30" s="35"/>
      <c r="S30" s="35"/>
      <c r="T30" s="37"/>
    </row>
    <row r="31" spans="1:20" ht="93.75" x14ac:dyDescent="0.25">
      <c r="A31" s="66"/>
      <c r="B31" s="73" t="s">
        <v>192</v>
      </c>
      <c r="C31" s="61" t="s">
        <v>246</v>
      </c>
      <c r="D31" s="61" t="s">
        <v>183</v>
      </c>
      <c r="E31" s="72">
        <v>43983</v>
      </c>
      <c r="F31" s="72">
        <v>44008</v>
      </c>
      <c r="G31" s="68"/>
      <c r="H31" s="69"/>
      <c r="I31" s="63">
        <v>1</v>
      </c>
      <c r="J31" s="64">
        <v>0</v>
      </c>
      <c r="K31" s="68"/>
      <c r="L31" s="69"/>
      <c r="M31" s="68"/>
      <c r="N31" s="69"/>
      <c r="O31" s="65" t="s">
        <v>289</v>
      </c>
      <c r="P31" s="33"/>
      <c r="Q31" s="34"/>
      <c r="R31" s="35"/>
      <c r="S31" s="35"/>
      <c r="T31" s="37"/>
    </row>
    <row r="32" spans="1:20" ht="93.75" x14ac:dyDescent="0.25">
      <c r="A32" s="66"/>
      <c r="B32" s="73"/>
      <c r="C32" s="61" t="s">
        <v>247</v>
      </c>
      <c r="D32" s="61" t="s">
        <v>183</v>
      </c>
      <c r="E32" s="72">
        <v>43983</v>
      </c>
      <c r="F32" s="72">
        <v>44008</v>
      </c>
      <c r="G32" s="68"/>
      <c r="H32" s="69"/>
      <c r="I32" s="63">
        <v>1</v>
      </c>
      <c r="J32" s="64">
        <v>0</v>
      </c>
      <c r="K32" s="68"/>
      <c r="L32" s="69"/>
      <c r="M32" s="68"/>
      <c r="N32" s="69"/>
      <c r="O32" s="65" t="s">
        <v>289</v>
      </c>
      <c r="P32" s="33"/>
      <c r="Q32" s="34"/>
      <c r="R32" s="35"/>
      <c r="S32" s="35"/>
      <c r="T32" s="37"/>
    </row>
    <row r="33" spans="1:20" ht="93.75" x14ac:dyDescent="0.25">
      <c r="A33" s="66"/>
      <c r="B33" s="73"/>
      <c r="C33" s="61" t="s">
        <v>248</v>
      </c>
      <c r="D33" s="61" t="s">
        <v>183</v>
      </c>
      <c r="E33" s="72">
        <v>43983</v>
      </c>
      <c r="F33" s="72">
        <v>44008</v>
      </c>
      <c r="G33" s="68"/>
      <c r="H33" s="69"/>
      <c r="I33" s="63">
        <v>1</v>
      </c>
      <c r="J33" s="64">
        <v>0</v>
      </c>
      <c r="K33" s="68"/>
      <c r="L33" s="69"/>
      <c r="M33" s="68"/>
      <c r="N33" s="69"/>
      <c r="O33" s="65" t="s">
        <v>289</v>
      </c>
      <c r="P33" s="33"/>
      <c r="Q33" s="34"/>
      <c r="R33" s="35"/>
      <c r="S33" s="35"/>
      <c r="T33" s="37"/>
    </row>
    <row r="34" spans="1:20" ht="93.75" x14ac:dyDescent="0.25">
      <c r="A34" s="66"/>
      <c r="B34" s="73"/>
      <c r="C34" s="61" t="s">
        <v>249</v>
      </c>
      <c r="D34" s="61" t="s">
        <v>183</v>
      </c>
      <c r="E34" s="72">
        <v>43983</v>
      </c>
      <c r="F34" s="72">
        <v>44008</v>
      </c>
      <c r="G34" s="68"/>
      <c r="H34" s="69"/>
      <c r="I34" s="63">
        <v>1</v>
      </c>
      <c r="J34" s="64">
        <v>0</v>
      </c>
      <c r="K34" s="68"/>
      <c r="L34" s="69"/>
      <c r="M34" s="68"/>
      <c r="N34" s="69"/>
      <c r="O34" s="65" t="s">
        <v>289</v>
      </c>
      <c r="P34" s="33"/>
      <c r="Q34" s="34"/>
      <c r="R34" s="35"/>
      <c r="S34" s="35"/>
      <c r="T34" s="37"/>
    </row>
    <row r="35" spans="1:20" ht="93.75" x14ac:dyDescent="0.25">
      <c r="A35" s="66"/>
      <c r="B35" s="73"/>
      <c r="C35" s="61" t="s">
        <v>250</v>
      </c>
      <c r="D35" s="61" t="s">
        <v>183</v>
      </c>
      <c r="E35" s="72">
        <v>44012</v>
      </c>
      <c r="F35" s="72">
        <v>44022</v>
      </c>
      <c r="G35" s="68"/>
      <c r="H35" s="69"/>
      <c r="I35" s="63">
        <v>1</v>
      </c>
      <c r="J35" s="64">
        <v>0</v>
      </c>
      <c r="K35" s="68"/>
      <c r="L35" s="69"/>
      <c r="M35" s="68"/>
      <c r="N35" s="69"/>
      <c r="O35" s="65" t="s">
        <v>289</v>
      </c>
      <c r="P35" s="33"/>
      <c r="Q35" s="34"/>
      <c r="R35" s="35"/>
      <c r="S35" s="35"/>
      <c r="T35" s="37"/>
    </row>
    <row r="36" spans="1:20" ht="93.75" x14ac:dyDescent="0.3">
      <c r="A36" s="66"/>
      <c r="B36" s="73" t="s">
        <v>255</v>
      </c>
      <c r="C36" s="61" t="s">
        <v>252</v>
      </c>
      <c r="D36" s="61" t="s">
        <v>183</v>
      </c>
      <c r="E36" s="72">
        <v>43941</v>
      </c>
      <c r="F36" s="72">
        <v>43966</v>
      </c>
      <c r="G36" s="105"/>
      <c r="H36" s="106"/>
      <c r="I36" s="63">
        <v>1</v>
      </c>
      <c r="J36" s="64">
        <v>0</v>
      </c>
      <c r="K36" s="105"/>
      <c r="L36" s="106"/>
      <c r="M36" s="105"/>
      <c r="N36" s="106"/>
      <c r="O36" s="65" t="s">
        <v>290</v>
      </c>
      <c r="P36" s="38"/>
      <c r="Q36" s="38"/>
      <c r="R36" s="38"/>
      <c r="S36" s="38"/>
      <c r="T36" s="38"/>
    </row>
    <row r="37" spans="1:20" ht="93.75" x14ac:dyDescent="0.3">
      <c r="A37" s="66"/>
      <c r="B37" s="73"/>
      <c r="C37" s="61" t="s">
        <v>253</v>
      </c>
      <c r="D37" s="61" t="s">
        <v>183</v>
      </c>
      <c r="E37" s="72">
        <v>44025</v>
      </c>
      <c r="F37" s="72">
        <v>44029</v>
      </c>
      <c r="G37" s="105"/>
      <c r="H37" s="106"/>
      <c r="I37" s="63">
        <v>1</v>
      </c>
      <c r="J37" s="64">
        <v>0</v>
      </c>
      <c r="K37" s="105"/>
      <c r="L37" s="106"/>
      <c r="M37" s="105"/>
      <c r="N37" s="106"/>
      <c r="O37" s="65" t="s">
        <v>291</v>
      </c>
      <c r="P37" s="38"/>
      <c r="Q37" s="38"/>
      <c r="R37" s="38"/>
      <c r="S37" s="38"/>
      <c r="T37" s="38"/>
    </row>
    <row r="38" spans="1:20" ht="56.25" x14ac:dyDescent="0.25">
      <c r="A38" s="66"/>
      <c r="B38" s="107" t="s">
        <v>256</v>
      </c>
      <c r="C38" s="61" t="s">
        <v>254</v>
      </c>
      <c r="D38" s="108" t="s">
        <v>183</v>
      </c>
      <c r="E38" s="72">
        <v>43999</v>
      </c>
      <c r="F38" s="72">
        <v>44021</v>
      </c>
      <c r="G38" s="109"/>
      <c r="H38" s="61"/>
      <c r="I38" s="63">
        <v>0.6</v>
      </c>
      <c r="J38" s="64">
        <v>0</v>
      </c>
      <c r="K38" s="63">
        <v>0.4</v>
      </c>
      <c r="L38" s="64">
        <v>0</v>
      </c>
      <c r="M38" s="109"/>
      <c r="N38" s="61"/>
      <c r="O38" s="60"/>
      <c r="P38" s="32"/>
      <c r="Q38" s="32"/>
      <c r="R38" s="32"/>
      <c r="S38" s="32"/>
      <c r="T38" s="32"/>
    </row>
    <row r="39" spans="1:20" ht="37.5" x14ac:dyDescent="0.25">
      <c r="A39" s="66"/>
      <c r="B39" s="107"/>
      <c r="C39" s="61" t="s">
        <v>206</v>
      </c>
      <c r="D39" s="108"/>
      <c r="E39" s="72">
        <v>43999</v>
      </c>
      <c r="F39" s="72">
        <v>44021</v>
      </c>
      <c r="G39" s="109"/>
      <c r="H39" s="61"/>
      <c r="I39" s="63">
        <v>0.6</v>
      </c>
      <c r="J39" s="64">
        <v>0</v>
      </c>
      <c r="K39" s="63">
        <v>0.4</v>
      </c>
      <c r="L39" s="64">
        <v>0</v>
      </c>
      <c r="M39" s="109"/>
      <c r="N39" s="61"/>
      <c r="O39" s="61" t="s">
        <v>206</v>
      </c>
      <c r="P39" s="32"/>
      <c r="Q39" s="32"/>
      <c r="R39" s="32"/>
      <c r="S39" s="32"/>
      <c r="T39" s="32"/>
    </row>
    <row r="40" spans="1:20" ht="37.5" x14ac:dyDescent="0.25">
      <c r="A40" s="66"/>
      <c r="B40" s="107"/>
      <c r="C40" s="61" t="s">
        <v>207</v>
      </c>
      <c r="D40" s="108"/>
      <c r="E40" s="72">
        <v>43999</v>
      </c>
      <c r="F40" s="72">
        <v>44021</v>
      </c>
      <c r="G40" s="109"/>
      <c r="H40" s="61"/>
      <c r="I40" s="63">
        <v>0.6</v>
      </c>
      <c r="J40" s="64">
        <v>0</v>
      </c>
      <c r="K40" s="63">
        <v>0.4</v>
      </c>
      <c r="L40" s="64">
        <v>0</v>
      </c>
      <c r="M40" s="109"/>
      <c r="N40" s="61"/>
      <c r="O40" s="61" t="s">
        <v>207</v>
      </c>
      <c r="P40" s="32"/>
      <c r="Q40" s="32"/>
      <c r="R40" s="32"/>
      <c r="S40" s="32"/>
      <c r="T40" s="32"/>
    </row>
    <row r="41" spans="1:20" ht="37.5" x14ac:dyDescent="0.25">
      <c r="A41" s="66"/>
      <c r="B41" s="107"/>
      <c r="C41" s="61" t="s">
        <v>208</v>
      </c>
      <c r="D41" s="108"/>
      <c r="E41" s="72">
        <v>43999</v>
      </c>
      <c r="F41" s="72">
        <v>44021</v>
      </c>
      <c r="G41" s="109"/>
      <c r="H41" s="61"/>
      <c r="I41" s="63">
        <v>0.6</v>
      </c>
      <c r="J41" s="64">
        <v>0</v>
      </c>
      <c r="K41" s="63">
        <v>0.4</v>
      </c>
      <c r="L41" s="64">
        <v>0</v>
      </c>
      <c r="M41" s="109"/>
      <c r="N41" s="61"/>
      <c r="O41" s="61" t="s">
        <v>208</v>
      </c>
      <c r="P41" s="32"/>
      <c r="Q41" s="32"/>
      <c r="R41" s="32"/>
      <c r="S41" s="32"/>
      <c r="T41" s="32"/>
    </row>
    <row r="42" spans="1:20" ht="56.25" x14ac:dyDescent="0.25">
      <c r="A42" s="66"/>
      <c r="B42" s="107"/>
      <c r="C42" s="61" t="s">
        <v>212</v>
      </c>
      <c r="D42" s="108"/>
      <c r="E42" s="72">
        <v>43999</v>
      </c>
      <c r="F42" s="72">
        <v>44021</v>
      </c>
      <c r="G42" s="109"/>
      <c r="H42" s="61"/>
      <c r="I42" s="63">
        <v>0.6</v>
      </c>
      <c r="J42" s="64">
        <v>0</v>
      </c>
      <c r="K42" s="63">
        <v>0.4</v>
      </c>
      <c r="L42" s="64">
        <v>0</v>
      </c>
      <c r="M42" s="109"/>
      <c r="N42" s="61"/>
      <c r="O42" s="61" t="s">
        <v>212</v>
      </c>
      <c r="P42" s="32"/>
      <c r="Q42" s="32"/>
      <c r="R42" s="32"/>
      <c r="S42" s="32"/>
      <c r="T42" s="32"/>
    </row>
    <row r="43" spans="1:20" ht="37.5" x14ac:dyDescent="0.25">
      <c r="A43" s="66"/>
      <c r="B43" s="107"/>
      <c r="C43" s="61" t="s">
        <v>209</v>
      </c>
      <c r="D43" s="108"/>
      <c r="E43" s="72">
        <v>43999</v>
      </c>
      <c r="F43" s="72">
        <v>44021</v>
      </c>
      <c r="G43" s="109"/>
      <c r="H43" s="61"/>
      <c r="I43" s="63">
        <v>0.6</v>
      </c>
      <c r="J43" s="64">
        <v>0</v>
      </c>
      <c r="K43" s="63">
        <v>0.4</v>
      </c>
      <c r="L43" s="64">
        <v>0</v>
      </c>
      <c r="M43" s="109"/>
      <c r="N43" s="61"/>
      <c r="O43" s="61" t="s">
        <v>209</v>
      </c>
      <c r="P43" s="32"/>
      <c r="Q43" s="32"/>
      <c r="R43" s="32"/>
      <c r="S43" s="32"/>
      <c r="T43" s="32"/>
    </row>
    <row r="44" spans="1:20" ht="56.25" x14ac:dyDescent="0.25">
      <c r="A44" s="66"/>
      <c r="B44" s="107"/>
      <c r="C44" s="61" t="s">
        <v>210</v>
      </c>
      <c r="D44" s="108"/>
      <c r="E44" s="72">
        <v>43999</v>
      </c>
      <c r="F44" s="72">
        <v>44021</v>
      </c>
      <c r="G44" s="109"/>
      <c r="H44" s="61"/>
      <c r="I44" s="63">
        <v>0.6</v>
      </c>
      <c r="J44" s="64">
        <v>0</v>
      </c>
      <c r="K44" s="63">
        <v>0.4</v>
      </c>
      <c r="L44" s="64">
        <v>0</v>
      </c>
      <c r="M44" s="109"/>
      <c r="N44" s="61"/>
      <c r="O44" s="61" t="s">
        <v>210</v>
      </c>
      <c r="P44" s="32"/>
      <c r="Q44" s="32"/>
      <c r="R44" s="32"/>
      <c r="S44" s="32"/>
      <c r="T44" s="32"/>
    </row>
    <row r="45" spans="1:20" ht="37.5" x14ac:dyDescent="0.25">
      <c r="A45" s="66"/>
      <c r="B45" s="107"/>
      <c r="C45" s="61" t="s">
        <v>211</v>
      </c>
      <c r="D45" s="108"/>
      <c r="E45" s="72">
        <v>43999</v>
      </c>
      <c r="F45" s="72">
        <v>44021</v>
      </c>
      <c r="G45" s="109"/>
      <c r="H45" s="61"/>
      <c r="I45" s="63">
        <v>0.6</v>
      </c>
      <c r="J45" s="64">
        <v>0</v>
      </c>
      <c r="K45" s="63">
        <v>0.4</v>
      </c>
      <c r="L45" s="64">
        <v>0</v>
      </c>
      <c r="M45" s="109"/>
      <c r="N45" s="61"/>
      <c r="O45" s="61" t="s">
        <v>211</v>
      </c>
      <c r="P45" s="32"/>
      <c r="Q45" s="32"/>
      <c r="R45" s="32"/>
      <c r="S45" s="32"/>
      <c r="T45" s="32"/>
    </row>
    <row r="46" spans="1:20" ht="56.25" x14ac:dyDescent="0.25">
      <c r="A46" s="66"/>
      <c r="B46" s="107"/>
      <c r="C46" s="61" t="s">
        <v>204</v>
      </c>
      <c r="D46" s="108"/>
      <c r="E46" s="72">
        <v>43999</v>
      </c>
      <c r="F46" s="72">
        <v>44021</v>
      </c>
      <c r="G46" s="109"/>
      <c r="H46" s="61"/>
      <c r="I46" s="63">
        <v>0.6</v>
      </c>
      <c r="J46" s="64">
        <v>0</v>
      </c>
      <c r="K46" s="63">
        <v>0.4</v>
      </c>
      <c r="L46" s="64">
        <v>0</v>
      </c>
      <c r="M46" s="109"/>
      <c r="N46" s="61"/>
      <c r="O46" s="61" t="s">
        <v>204</v>
      </c>
      <c r="P46" s="32"/>
      <c r="Q46" s="32"/>
      <c r="R46" s="32"/>
      <c r="S46" s="32"/>
      <c r="T46" s="32"/>
    </row>
    <row r="47" spans="1:20" ht="56.25" x14ac:dyDescent="0.25">
      <c r="A47" s="66"/>
      <c r="B47" s="107"/>
      <c r="C47" s="61" t="s">
        <v>205</v>
      </c>
      <c r="D47" s="108"/>
      <c r="E47" s="72">
        <v>43999</v>
      </c>
      <c r="F47" s="72">
        <v>44021</v>
      </c>
      <c r="G47" s="109"/>
      <c r="H47" s="61"/>
      <c r="I47" s="63">
        <v>0.6</v>
      </c>
      <c r="J47" s="64">
        <v>0</v>
      </c>
      <c r="K47" s="63">
        <v>0.4</v>
      </c>
      <c r="L47" s="64">
        <v>0</v>
      </c>
      <c r="M47" s="109"/>
      <c r="N47" s="61"/>
      <c r="O47" s="61" t="s">
        <v>205</v>
      </c>
      <c r="P47" s="32"/>
      <c r="Q47" s="32"/>
      <c r="R47" s="32"/>
      <c r="S47" s="32"/>
      <c r="T47" s="32"/>
    </row>
    <row r="48" spans="1:20" ht="37.5" x14ac:dyDescent="0.25">
      <c r="A48" s="66"/>
      <c r="B48" s="107"/>
      <c r="C48" s="61" t="s">
        <v>213</v>
      </c>
      <c r="D48" s="108"/>
      <c r="E48" s="72">
        <v>43999</v>
      </c>
      <c r="F48" s="72">
        <v>44021</v>
      </c>
      <c r="G48" s="109"/>
      <c r="H48" s="61"/>
      <c r="I48" s="63">
        <v>0.6</v>
      </c>
      <c r="J48" s="64">
        <v>0</v>
      </c>
      <c r="K48" s="63">
        <v>0.4</v>
      </c>
      <c r="L48" s="64">
        <v>0</v>
      </c>
      <c r="M48" s="109"/>
      <c r="N48" s="61"/>
      <c r="O48" s="61" t="s">
        <v>213</v>
      </c>
      <c r="P48" s="32"/>
      <c r="Q48" s="32"/>
      <c r="R48" s="32"/>
      <c r="S48" s="32"/>
      <c r="T48" s="32"/>
    </row>
    <row r="49" spans="1:20" ht="56.25" x14ac:dyDescent="0.25">
      <c r="A49" s="66"/>
      <c r="B49" s="107"/>
      <c r="C49" s="61" t="s">
        <v>214</v>
      </c>
      <c r="D49" s="108"/>
      <c r="E49" s="72">
        <v>43999</v>
      </c>
      <c r="F49" s="72">
        <v>44021</v>
      </c>
      <c r="G49" s="109"/>
      <c r="H49" s="61"/>
      <c r="I49" s="63">
        <v>0.6</v>
      </c>
      <c r="J49" s="64">
        <v>0</v>
      </c>
      <c r="K49" s="63">
        <v>0.4</v>
      </c>
      <c r="L49" s="64">
        <v>0</v>
      </c>
      <c r="M49" s="109"/>
      <c r="N49" s="61"/>
      <c r="O49" s="61" t="s">
        <v>214</v>
      </c>
      <c r="P49" s="32"/>
      <c r="Q49" s="32"/>
      <c r="R49" s="32"/>
      <c r="S49" s="32"/>
      <c r="T49" s="32"/>
    </row>
    <row r="50" spans="1:20" ht="56.25" x14ac:dyDescent="0.25">
      <c r="A50" s="66"/>
      <c r="B50" s="107"/>
      <c r="C50" s="61" t="s">
        <v>215</v>
      </c>
      <c r="D50" s="108"/>
      <c r="E50" s="72">
        <v>43999</v>
      </c>
      <c r="F50" s="72">
        <v>44021</v>
      </c>
      <c r="G50" s="109"/>
      <c r="H50" s="61"/>
      <c r="I50" s="63">
        <v>0.6</v>
      </c>
      <c r="J50" s="64">
        <v>0</v>
      </c>
      <c r="K50" s="63">
        <v>0.4</v>
      </c>
      <c r="L50" s="64">
        <v>0</v>
      </c>
      <c r="M50" s="109"/>
      <c r="N50" s="61"/>
      <c r="O50" s="61" t="s">
        <v>215</v>
      </c>
      <c r="P50" s="32"/>
      <c r="Q50" s="32"/>
      <c r="R50" s="32"/>
      <c r="S50" s="32"/>
      <c r="T50" s="32"/>
    </row>
    <row r="51" spans="1:20" ht="37.5" x14ac:dyDescent="0.25">
      <c r="A51" s="66"/>
      <c r="B51" s="107"/>
      <c r="C51" s="61" t="s">
        <v>216</v>
      </c>
      <c r="D51" s="108"/>
      <c r="E51" s="72">
        <v>43999</v>
      </c>
      <c r="F51" s="72">
        <v>44021</v>
      </c>
      <c r="G51" s="109"/>
      <c r="H51" s="61"/>
      <c r="I51" s="63">
        <v>0.6</v>
      </c>
      <c r="J51" s="64">
        <v>0</v>
      </c>
      <c r="K51" s="63">
        <v>0.4</v>
      </c>
      <c r="L51" s="64">
        <v>0</v>
      </c>
      <c r="M51" s="109"/>
      <c r="N51" s="61"/>
      <c r="O51" s="61" t="s">
        <v>216</v>
      </c>
      <c r="P51" s="32"/>
      <c r="Q51" s="32"/>
      <c r="R51" s="32"/>
      <c r="S51" s="32"/>
      <c r="T51" s="32"/>
    </row>
    <row r="52" spans="1:20" ht="37.5" x14ac:dyDescent="0.25">
      <c r="A52" s="66"/>
      <c r="B52" s="107"/>
      <c r="C52" s="61" t="s">
        <v>257</v>
      </c>
      <c r="D52" s="108"/>
      <c r="E52" s="72">
        <v>43980</v>
      </c>
      <c r="F52" s="72">
        <v>43990</v>
      </c>
      <c r="G52" s="109"/>
      <c r="H52" s="61"/>
      <c r="I52" s="63">
        <v>0.6</v>
      </c>
      <c r="J52" s="64">
        <v>0</v>
      </c>
      <c r="K52" s="63">
        <v>0.4</v>
      </c>
      <c r="L52" s="64">
        <v>0</v>
      </c>
      <c r="M52" s="109"/>
      <c r="N52" s="61"/>
      <c r="O52" s="61" t="s">
        <v>257</v>
      </c>
      <c r="P52" s="32"/>
      <c r="Q52" s="32"/>
      <c r="R52" s="32"/>
      <c r="S52" s="32"/>
      <c r="T52" s="32"/>
    </row>
    <row r="53" spans="1:20" ht="37.5" x14ac:dyDescent="0.25">
      <c r="A53" s="66"/>
      <c r="B53" s="107"/>
      <c r="C53" s="61" t="s">
        <v>220</v>
      </c>
      <c r="D53" s="108"/>
      <c r="E53" s="72">
        <v>43999</v>
      </c>
      <c r="F53" s="72">
        <v>44021</v>
      </c>
      <c r="G53" s="109"/>
      <c r="H53" s="61"/>
      <c r="I53" s="63">
        <v>0.6</v>
      </c>
      <c r="J53" s="64">
        <v>0</v>
      </c>
      <c r="K53" s="63">
        <v>0.4</v>
      </c>
      <c r="L53" s="64">
        <v>0</v>
      </c>
      <c r="M53" s="109"/>
      <c r="N53" s="61"/>
      <c r="O53" s="61" t="s">
        <v>220</v>
      </c>
      <c r="P53" s="32"/>
      <c r="Q53" s="32"/>
      <c r="R53" s="32"/>
      <c r="S53" s="32"/>
      <c r="T53" s="32"/>
    </row>
    <row r="54" spans="1:20" ht="75" x14ac:dyDescent="0.25">
      <c r="A54" s="66"/>
      <c r="B54" s="107"/>
      <c r="C54" s="61" t="s">
        <v>221</v>
      </c>
      <c r="D54" s="108"/>
      <c r="E54" s="72">
        <v>43956</v>
      </c>
      <c r="F54" s="72">
        <v>43966</v>
      </c>
      <c r="G54" s="109"/>
      <c r="H54" s="61"/>
      <c r="I54" s="63">
        <v>0.6</v>
      </c>
      <c r="J54" s="64">
        <v>0</v>
      </c>
      <c r="K54" s="63">
        <v>0.4</v>
      </c>
      <c r="L54" s="64">
        <v>0</v>
      </c>
      <c r="M54" s="109"/>
      <c r="N54" s="61"/>
      <c r="O54" s="61" t="s">
        <v>221</v>
      </c>
      <c r="P54" s="32"/>
      <c r="Q54" s="32"/>
      <c r="R54" s="32"/>
      <c r="S54" s="32"/>
      <c r="T54" s="32"/>
    </row>
    <row r="55" spans="1:20" ht="37.5" x14ac:dyDescent="0.25">
      <c r="A55" s="66"/>
      <c r="B55" s="107"/>
      <c r="C55" s="61" t="s">
        <v>217</v>
      </c>
      <c r="D55" s="108"/>
      <c r="E55" s="72">
        <v>43999</v>
      </c>
      <c r="F55" s="72">
        <v>44021</v>
      </c>
      <c r="G55" s="109"/>
      <c r="H55" s="61"/>
      <c r="I55" s="63">
        <v>0.6</v>
      </c>
      <c r="J55" s="64">
        <v>0</v>
      </c>
      <c r="K55" s="63">
        <v>0.4</v>
      </c>
      <c r="L55" s="64">
        <v>0</v>
      </c>
      <c r="M55" s="109"/>
      <c r="N55" s="61"/>
      <c r="O55" s="61" t="s">
        <v>217</v>
      </c>
      <c r="P55" s="32"/>
      <c r="Q55" s="32"/>
      <c r="R55" s="32"/>
      <c r="S55" s="32"/>
      <c r="T55" s="32"/>
    </row>
    <row r="56" spans="1:20" ht="37.5" x14ac:dyDescent="0.25">
      <c r="A56" s="66"/>
      <c r="B56" s="107"/>
      <c r="C56" s="61" t="s">
        <v>219</v>
      </c>
      <c r="D56" s="108"/>
      <c r="E56" s="72">
        <v>43999</v>
      </c>
      <c r="F56" s="72">
        <v>44021</v>
      </c>
      <c r="G56" s="109"/>
      <c r="H56" s="61"/>
      <c r="I56" s="63">
        <v>0.6</v>
      </c>
      <c r="J56" s="64">
        <v>0</v>
      </c>
      <c r="K56" s="63">
        <v>0.4</v>
      </c>
      <c r="L56" s="64">
        <v>0</v>
      </c>
      <c r="M56" s="109"/>
      <c r="N56" s="61"/>
      <c r="O56" s="61" t="s">
        <v>219</v>
      </c>
      <c r="P56" s="32"/>
      <c r="Q56" s="32"/>
      <c r="R56" s="32"/>
      <c r="S56" s="32"/>
      <c r="T56" s="32"/>
    </row>
    <row r="57" spans="1:20" ht="37.5" x14ac:dyDescent="0.25">
      <c r="A57" s="75"/>
      <c r="B57" s="107"/>
      <c r="C57" s="61" t="s">
        <v>218</v>
      </c>
      <c r="D57" s="108"/>
      <c r="E57" s="72">
        <v>43999</v>
      </c>
      <c r="F57" s="72">
        <v>44021</v>
      </c>
      <c r="G57" s="109"/>
      <c r="H57" s="61"/>
      <c r="I57" s="63">
        <v>0.6</v>
      </c>
      <c r="J57" s="64">
        <v>0</v>
      </c>
      <c r="K57" s="63">
        <v>0.4</v>
      </c>
      <c r="L57" s="64">
        <v>0</v>
      </c>
      <c r="M57" s="109"/>
      <c r="N57" s="61"/>
      <c r="O57" s="61" t="s">
        <v>218</v>
      </c>
      <c r="P57" s="32"/>
      <c r="Q57" s="32"/>
      <c r="R57" s="32"/>
      <c r="S57" s="32"/>
      <c r="T57" s="32"/>
    </row>
    <row r="58" spans="1:20" ht="93.75" x14ac:dyDescent="0.3">
      <c r="A58" s="112" t="s">
        <v>278</v>
      </c>
      <c r="B58" s="73" t="s">
        <v>275</v>
      </c>
      <c r="C58" s="61" t="s">
        <v>274</v>
      </c>
      <c r="D58" s="61" t="s">
        <v>183</v>
      </c>
      <c r="E58" s="72">
        <v>43966</v>
      </c>
      <c r="F58" s="72">
        <v>43966</v>
      </c>
      <c r="G58" s="105"/>
      <c r="H58" s="106"/>
      <c r="I58" s="63">
        <v>1</v>
      </c>
      <c r="J58" s="64">
        <v>0</v>
      </c>
      <c r="K58" s="105"/>
      <c r="L58" s="106"/>
      <c r="M58" s="105"/>
      <c r="N58" s="106"/>
      <c r="O58" s="61" t="s">
        <v>292</v>
      </c>
      <c r="P58" s="38"/>
      <c r="Q58" s="38"/>
      <c r="R58" s="38"/>
      <c r="S58" s="38"/>
      <c r="T58" s="38"/>
    </row>
    <row r="59" spans="1:20" ht="93.75" x14ac:dyDescent="0.3">
      <c r="A59" s="113"/>
      <c r="B59" s="73"/>
      <c r="C59" s="61" t="s">
        <v>276</v>
      </c>
      <c r="D59" s="61" t="s">
        <v>183</v>
      </c>
      <c r="E59" s="72">
        <v>44039</v>
      </c>
      <c r="F59" s="72">
        <v>44040</v>
      </c>
      <c r="G59" s="105"/>
      <c r="H59" s="106"/>
      <c r="I59" s="63">
        <v>1</v>
      </c>
      <c r="J59" s="64">
        <v>0</v>
      </c>
      <c r="K59" s="105"/>
      <c r="L59" s="106"/>
      <c r="M59" s="105"/>
      <c r="N59" s="106"/>
      <c r="O59" s="61" t="s">
        <v>292</v>
      </c>
      <c r="P59" s="38"/>
      <c r="Q59" s="38"/>
      <c r="R59" s="38"/>
      <c r="S59" s="38"/>
      <c r="T59" s="38"/>
    </row>
    <row r="60" spans="1:20" ht="93.75" x14ac:dyDescent="0.3">
      <c r="A60" s="113"/>
      <c r="B60" s="71" t="s">
        <v>193</v>
      </c>
      <c r="C60" s="61" t="s">
        <v>258</v>
      </c>
      <c r="D60" s="61" t="s">
        <v>183</v>
      </c>
      <c r="E60" s="72">
        <v>44041</v>
      </c>
      <c r="F60" s="72">
        <v>44043</v>
      </c>
      <c r="G60" s="105"/>
      <c r="H60" s="106"/>
      <c r="I60" s="63">
        <v>1</v>
      </c>
      <c r="J60" s="64">
        <v>0</v>
      </c>
      <c r="K60" s="105"/>
      <c r="L60" s="106"/>
      <c r="M60" s="105"/>
      <c r="N60" s="106"/>
      <c r="O60" s="61" t="s">
        <v>293</v>
      </c>
      <c r="P60" s="38"/>
      <c r="Q60" s="38"/>
      <c r="R60" s="38"/>
      <c r="S60" s="38"/>
      <c r="T60" s="38"/>
    </row>
    <row r="61" spans="1:20" ht="93.75" x14ac:dyDescent="0.3">
      <c r="A61" s="113"/>
      <c r="B61" s="73" t="s">
        <v>194</v>
      </c>
      <c r="C61" s="61" t="s">
        <v>259</v>
      </c>
      <c r="D61" s="61" t="s">
        <v>183</v>
      </c>
      <c r="E61" s="72">
        <v>43969</v>
      </c>
      <c r="F61" s="72">
        <v>43980</v>
      </c>
      <c r="G61" s="105"/>
      <c r="H61" s="106"/>
      <c r="I61" s="63">
        <v>1</v>
      </c>
      <c r="J61" s="64">
        <v>0</v>
      </c>
      <c r="K61" s="105"/>
      <c r="L61" s="106"/>
      <c r="M61" s="105"/>
      <c r="N61" s="106"/>
      <c r="O61" s="61" t="s">
        <v>294</v>
      </c>
      <c r="P61" s="38"/>
      <c r="Q61" s="38"/>
      <c r="R61" s="38"/>
      <c r="S61" s="38"/>
      <c r="T61" s="38"/>
    </row>
    <row r="62" spans="1:20" ht="93.75" x14ac:dyDescent="0.3">
      <c r="A62" s="113"/>
      <c r="B62" s="73"/>
      <c r="C62" s="61" t="s">
        <v>260</v>
      </c>
      <c r="D62" s="61" t="s">
        <v>183</v>
      </c>
      <c r="E62" s="72">
        <v>43983</v>
      </c>
      <c r="F62" s="72">
        <v>44196</v>
      </c>
      <c r="G62" s="105"/>
      <c r="H62" s="106"/>
      <c r="I62" s="63">
        <v>0.35</v>
      </c>
      <c r="J62" s="64">
        <v>0</v>
      </c>
      <c r="K62" s="63">
        <v>0.35</v>
      </c>
      <c r="L62" s="64">
        <v>0</v>
      </c>
      <c r="M62" s="63">
        <v>0.3</v>
      </c>
      <c r="N62" s="64">
        <v>0</v>
      </c>
      <c r="O62" s="61" t="s">
        <v>295</v>
      </c>
      <c r="P62" s="38"/>
      <c r="Q62" s="38"/>
      <c r="R62" s="38"/>
      <c r="S62" s="38"/>
      <c r="T62" s="38"/>
    </row>
    <row r="63" spans="1:20" ht="131.25" x14ac:dyDescent="0.3">
      <c r="A63" s="113"/>
      <c r="B63" s="73"/>
      <c r="C63" s="61" t="s">
        <v>261</v>
      </c>
      <c r="D63" s="61" t="s">
        <v>186</v>
      </c>
      <c r="E63" s="72">
        <v>43962</v>
      </c>
      <c r="F63" s="72">
        <v>44196</v>
      </c>
      <c r="G63" s="105"/>
      <c r="H63" s="106"/>
      <c r="I63" s="63">
        <v>0.35</v>
      </c>
      <c r="J63" s="64">
        <v>0</v>
      </c>
      <c r="K63" s="63">
        <v>0.35</v>
      </c>
      <c r="L63" s="64">
        <v>0</v>
      </c>
      <c r="M63" s="63">
        <v>0.3</v>
      </c>
      <c r="N63" s="64">
        <v>0</v>
      </c>
      <c r="O63" s="61" t="s">
        <v>296</v>
      </c>
      <c r="P63" s="38"/>
      <c r="Q63" s="38"/>
      <c r="R63" s="38"/>
      <c r="S63" s="38"/>
      <c r="T63" s="38"/>
    </row>
    <row r="64" spans="1:20" ht="93.75" x14ac:dyDescent="0.3">
      <c r="A64" s="113"/>
      <c r="B64" s="73"/>
      <c r="C64" s="61" t="s">
        <v>262</v>
      </c>
      <c r="D64" s="61" t="s">
        <v>183</v>
      </c>
      <c r="E64" s="72">
        <v>43983</v>
      </c>
      <c r="F64" s="72">
        <v>44196</v>
      </c>
      <c r="G64" s="105"/>
      <c r="H64" s="106"/>
      <c r="I64" s="63">
        <v>0.35</v>
      </c>
      <c r="J64" s="64">
        <v>0</v>
      </c>
      <c r="K64" s="63">
        <v>0.35</v>
      </c>
      <c r="L64" s="64">
        <v>0</v>
      </c>
      <c r="M64" s="63">
        <v>0.3</v>
      </c>
      <c r="N64" s="64">
        <v>0</v>
      </c>
      <c r="O64" s="61" t="s">
        <v>297</v>
      </c>
      <c r="P64" s="38"/>
      <c r="Q64" s="38"/>
      <c r="R64" s="38"/>
      <c r="S64" s="38"/>
      <c r="T64" s="38"/>
    </row>
    <row r="65" spans="1:20" ht="131.25" x14ac:dyDescent="0.25">
      <c r="A65" s="113"/>
      <c r="B65" s="74" t="s">
        <v>279</v>
      </c>
      <c r="C65" s="61" t="s">
        <v>240</v>
      </c>
      <c r="D65" s="61" t="s">
        <v>185</v>
      </c>
      <c r="E65" s="72">
        <v>44138</v>
      </c>
      <c r="F65" s="72">
        <v>44155</v>
      </c>
      <c r="G65" s="68"/>
      <c r="H65" s="69"/>
      <c r="I65" s="68"/>
      <c r="J65" s="69"/>
      <c r="K65" s="68"/>
      <c r="L65" s="69"/>
      <c r="M65" s="63">
        <v>1</v>
      </c>
      <c r="N65" s="64">
        <v>0</v>
      </c>
      <c r="O65" s="65" t="s">
        <v>286</v>
      </c>
      <c r="P65" s="33"/>
      <c r="Q65" s="34"/>
      <c r="R65" s="35"/>
      <c r="S65" s="35"/>
      <c r="T65" s="37"/>
    </row>
    <row r="66" spans="1:20" ht="131.25" x14ac:dyDescent="0.25">
      <c r="A66" s="113"/>
      <c r="B66" s="74"/>
      <c r="C66" s="61" t="s">
        <v>190</v>
      </c>
      <c r="D66" s="61" t="s">
        <v>185</v>
      </c>
      <c r="E66" s="72">
        <v>44138</v>
      </c>
      <c r="F66" s="72">
        <v>44155</v>
      </c>
      <c r="G66" s="68"/>
      <c r="H66" s="69"/>
      <c r="I66" s="68"/>
      <c r="J66" s="69"/>
      <c r="K66" s="68"/>
      <c r="L66" s="69"/>
      <c r="M66" s="63">
        <v>1</v>
      </c>
      <c r="N66" s="64">
        <v>0</v>
      </c>
      <c r="O66" s="65" t="s">
        <v>288</v>
      </c>
      <c r="P66" s="33"/>
      <c r="Q66" s="34"/>
      <c r="R66" s="35"/>
      <c r="S66" s="35"/>
      <c r="T66" s="37"/>
    </row>
    <row r="67" spans="1:20" ht="131.25" x14ac:dyDescent="0.25">
      <c r="A67" s="113"/>
      <c r="B67" s="74"/>
      <c r="C67" s="61" t="s">
        <v>239</v>
      </c>
      <c r="D67" s="61" t="s">
        <v>185</v>
      </c>
      <c r="E67" s="72">
        <v>44138</v>
      </c>
      <c r="F67" s="72">
        <v>44155</v>
      </c>
      <c r="G67" s="68"/>
      <c r="H67" s="69"/>
      <c r="I67" s="68"/>
      <c r="J67" s="69"/>
      <c r="K67" s="68"/>
      <c r="L67" s="69"/>
      <c r="M67" s="63">
        <v>1</v>
      </c>
      <c r="N67" s="64">
        <v>0</v>
      </c>
      <c r="O67" s="65" t="s">
        <v>287</v>
      </c>
      <c r="P67" s="33"/>
      <c r="Q67" s="34"/>
      <c r="R67" s="35"/>
      <c r="S67" s="35"/>
      <c r="T67" s="37"/>
    </row>
    <row r="68" spans="1:20" ht="187.5" x14ac:dyDescent="0.25">
      <c r="A68" s="114"/>
      <c r="B68" s="111" t="s">
        <v>304</v>
      </c>
      <c r="C68" s="61" t="s">
        <v>305</v>
      </c>
      <c r="D68" s="61" t="s">
        <v>314</v>
      </c>
      <c r="E68" s="72">
        <v>44032</v>
      </c>
      <c r="F68" s="72">
        <v>44134</v>
      </c>
      <c r="G68" s="68"/>
      <c r="H68" s="69"/>
      <c r="I68" s="63">
        <v>0.3</v>
      </c>
      <c r="J68" s="64">
        <v>0</v>
      </c>
      <c r="K68" s="63">
        <v>0.4</v>
      </c>
      <c r="L68" s="64">
        <v>0</v>
      </c>
      <c r="M68" s="63">
        <v>0.3</v>
      </c>
      <c r="N68" s="64">
        <v>0</v>
      </c>
      <c r="O68" s="65" t="s">
        <v>306</v>
      </c>
      <c r="P68" s="33"/>
      <c r="Q68" s="34"/>
      <c r="R68" s="35"/>
      <c r="S68" s="35"/>
      <c r="T68" s="37"/>
    </row>
    <row r="69" spans="1:20" ht="93.75" x14ac:dyDescent="0.3">
      <c r="A69" s="110" t="s">
        <v>181</v>
      </c>
      <c r="B69" s="71" t="s">
        <v>195</v>
      </c>
      <c r="C69" s="61" t="s">
        <v>277</v>
      </c>
      <c r="D69" s="61" t="s">
        <v>183</v>
      </c>
      <c r="E69" s="72">
        <v>44061</v>
      </c>
      <c r="F69" s="72">
        <v>44081</v>
      </c>
      <c r="G69" s="105"/>
      <c r="H69" s="106"/>
      <c r="I69" s="105"/>
      <c r="J69" s="106"/>
      <c r="K69" s="63">
        <v>1</v>
      </c>
      <c r="L69" s="64">
        <v>0</v>
      </c>
      <c r="M69" s="105"/>
      <c r="N69" s="106"/>
      <c r="O69" s="61" t="s">
        <v>298</v>
      </c>
      <c r="P69" s="38"/>
      <c r="Q69" s="38"/>
      <c r="R69" s="38"/>
      <c r="S69" s="38"/>
      <c r="T69" s="38"/>
    </row>
    <row r="70" spans="1:20" ht="131.25" x14ac:dyDescent="0.3">
      <c r="A70" s="110"/>
      <c r="B70" s="71" t="s">
        <v>196</v>
      </c>
      <c r="C70" s="61" t="s">
        <v>263</v>
      </c>
      <c r="D70" s="61" t="s">
        <v>187</v>
      </c>
      <c r="E70" s="72">
        <v>44082</v>
      </c>
      <c r="F70" s="72">
        <v>44084</v>
      </c>
      <c r="G70" s="105"/>
      <c r="H70" s="106"/>
      <c r="I70" s="105"/>
      <c r="J70" s="106"/>
      <c r="K70" s="63">
        <v>1</v>
      </c>
      <c r="L70" s="64">
        <v>0</v>
      </c>
      <c r="M70" s="105"/>
      <c r="N70" s="106"/>
      <c r="O70" s="61" t="s">
        <v>299</v>
      </c>
      <c r="P70" s="38"/>
      <c r="Q70" s="38"/>
      <c r="R70" s="38"/>
      <c r="S70" s="38"/>
      <c r="T70" s="38"/>
    </row>
    <row r="71" spans="1:20" ht="56.25" x14ac:dyDescent="0.3">
      <c r="A71" s="110"/>
      <c r="B71" s="71" t="s">
        <v>197</v>
      </c>
      <c r="C71" s="61" t="s">
        <v>203</v>
      </c>
      <c r="D71" s="61" t="s">
        <v>188</v>
      </c>
      <c r="E71" s="72">
        <v>44085</v>
      </c>
      <c r="F71" s="72">
        <v>44099</v>
      </c>
      <c r="G71" s="105"/>
      <c r="H71" s="106"/>
      <c r="I71" s="105"/>
      <c r="J71" s="106"/>
      <c r="K71" s="63">
        <v>1</v>
      </c>
      <c r="L71" s="64">
        <v>0</v>
      </c>
      <c r="M71" s="105"/>
      <c r="N71" s="106"/>
      <c r="O71" s="61" t="s">
        <v>300</v>
      </c>
      <c r="P71" s="38"/>
      <c r="Q71" s="38"/>
      <c r="R71" s="38"/>
      <c r="S71" s="38"/>
      <c r="T71" s="38"/>
    </row>
    <row r="72" spans="1:20" ht="18.75" x14ac:dyDescent="0.3">
      <c r="A72" s="110"/>
      <c r="B72" s="73" t="s">
        <v>198</v>
      </c>
      <c r="C72" s="61" t="s">
        <v>264</v>
      </c>
      <c r="D72" s="61" t="s">
        <v>188</v>
      </c>
      <c r="E72" s="72">
        <v>44103</v>
      </c>
      <c r="F72" s="72">
        <v>44104</v>
      </c>
      <c r="G72" s="105"/>
      <c r="H72" s="106"/>
      <c r="I72" s="105"/>
      <c r="J72" s="106"/>
      <c r="K72" s="63">
        <v>1</v>
      </c>
      <c r="L72" s="64">
        <v>0</v>
      </c>
      <c r="M72" s="105"/>
      <c r="N72" s="106"/>
      <c r="O72" s="61" t="s">
        <v>301</v>
      </c>
      <c r="P72" s="38"/>
      <c r="Q72" s="38"/>
      <c r="R72" s="38"/>
      <c r="S72" s="38"/>
      <c r="T72" s="38"/>
    </row>
    <row r="73" spans="1:20" ht="18.75" x14ac:dyDescent="0.3">
      <c r="A73" s="110"/>
      <c r="B73" s="73"/>
      <c r="C73" s="61" t="s">
        <v>265</v>
      </c>
      <c r="D73" s="61" t="s">
        <v>188</v>
      </c>
      <c r="E73" s="72">
        <v>44105</v>
      </c>
      <c r="F73" s="72">
        <v>44113</v>
      </c>
      <c r="G73" s="105"/>
      <c r="H73" s="106"/>
      <c r="I73" s="105"/>
      <c r="J73" s="106"/>
      <c r="K73" s="105"/>
      <c r="L73" s="106"/>
      <c r="M73" s="63">
        <v>1</v>
      </c>
      <c r="N73" s="64">
        <v>0</v>
      </c>
      <c r="O73" s="61" t="s">
        <v>302</v>
      </c>
      <c r="P73" s="38"/>
      <c r="Q73" s="38"/>
      <c r="R73" s="38"/>
      <c r="S73" s="38"/>
      <c r="T73" s="38"/>
    </row>
    <row r="74" spans="1:20" ht="18.75" x14ac:dyDescent="0.3">
      <c r="A74" s="110"/>
      <c r="B74" s="73"/>
      <c r="C74" s="61" t="s">
        <v>266</v>
      </c>
      <c r="D74" s="61" t="s">
        <v>188</v>
      </c>
      <c r="E74" s="72">
        <v>44117</v>
      </c>
      <c r="F74" s="72">
        <v>44123</v>
      </c>
      <c r="G74" s="105"/>
      <c r="H74" s="106"/>
      <c r="I74" s="105"/>
      <c r="J74" s="106"/>
      <c r="K74" s="105"/>
      <c r="L74" s="106"/>
      <c r="M74" s="63">
        <v>1</v>
      </c>
      <c r="N74" s="64">
        <v>0</v>
      </c>
      <c r="O74" s="61" t="s">
        <v>302</v>
      </c>
      <c r="P74" s="38"/>
      <c r="Q74" s="38"/>
      <c r="R74" s="38"/>
      <c r="S74" s="38"/>
      <c r="T74" s="38"/>
    </row>
    <row r="75" spans="1:20" ht="131.25" x14ac:dyDescent="0.3">
      <c r="A75" s="110"/>
      <c r="B75" s="73" t="s">
        <v>199</v>
      </c>
      <c r="C75" s="61" t="s">
        <v>267</v>
      </c>
      <c r="D75" s="61" t="s">
        <v>189</v>
      </c>
      <c r="E75" s="72">
        <v>44124</v>
      </c>
      <c r="F75" s="72">
        <v>44130</v>
      </c>
      <c r="G75" s="105"/>
      <c r="H75" s="106"/>
      <c r="I75" s="105"/>
      <c r="J75" s="106"/>
      <c r="K75" s="105"/>
      <c r="L75" s="106"/>
      <c r="M75" s="63">
        <v>1</v>
      </c>
      <c r="N75" s="64">
        <v>0</v>
      </c>
      <c r="O75" s="61" t="s">
        <v>298</v>
      </c>
      <c r="P75" s="38"/>
      <c r="Q75" s="38"/>
      <c r="R75" s="38"/>
      <c r="S75" s="38"/>
      <c r="T75" s="38"/>
    </row>
    <row r="76" spans="1:20" ht="131.25" x14ac:dyDescent="0.3">
      <c r="A76" s="110"/>
      <c r="B76" s="73"/>
      <c r="C76" s="61" t="s">
        <v>191</v>
      </c>
      <c r="D76" s="61" t="s">
        <v>189</v>
      </c>
      <c r="E76" s="72">
        <v>44131</v>
      </c>
      <c r="F76" s="72">
        <v>44138</v>
      </c>
      <c r="G76" s="105"/>
      <c r="H76" s="106"/>
      <c r="I76" s="105"/>
      <c r="J76" s="106"/>
      <c r="K76" s="105"/>
      <c r="L76" s="106"/>
      <c r="M76" s="63">
        <v>1</v>
      </c>
      <c r="N76" s="64">
        <v>0</v>
      </c>
      <c r="O76" s="61" t="s">
        <v>303</v>
      </c>
      <c r="P76" s="38"/>
      <c r="Q76" s="38"/>
      <c r="R76" s="38"/>
      <c r="S76" s="38"/>
      <c r="T76" s="38"/>
    </row>
    <row r="77" spans="1:20" ht="131.25" x14ac:dyDescent="0.3">
      <c r="A77" s="110"/>
      <c r="B77" s="73"/>
      <c r="C77" s="61" t="s">
        <v>268</v>
      </c>
      <c r="D77" s="61" t="s">
        <v>189</v>
      </c>
      <c r="E77" s="72">
        <v>44139</v>
      </c>
      <c r="F77" s="72">
        <v>44145</v>
      </c>
      <c r="G77" s="105"/>
      <c r="H77" s="106"/>
      <c r="I77" s="105"/>
      <c r="J77" s="106"/>
      <c r="K77" s="105"/>
      <c r="L77" s="106"/>
      <c r="M77" s="63">
        <v>1</v>
      </c>
      <c r="N77" s="64">
        <v>0</v>
      </c>
      <c r="O77" s="61" t="s">
        <v>303</v>
      </c>
      <c r="P77" s="38"/>
      <c r="Q77" s="38"/>
      <c r="R77" s="38"/>
      <c r="S77" s="38"/>
      <c r="T77" s="38"/>
    </row>
    <row r="78" spans="1:20" ht="18.75" x14ac:dyDescent="0.3">
      <c r="A78" s="110"/>
      <c r="B78" s="73" t="s">
        <v>200</v>
      </c>
      <c r="C78" s="61" t="s">
        <v>264</v>
      </c>
      <c r="D78" s="61" t="s">
        <v>188</v>
      </c>
      <c r="E78" s="72">
        <v>44169</v>
      </c>
      <c r="F78" s="72">
        <v>44176</v>
      </c>
      <c r="G78" s="105"/>
      <c r="H78" s="106"/>
      <c r="I78" s="105"/>
      <c r="J78" s="106"/>
      <c r="K78" s="105"/>
      <c r="L78" s="106"/>
      <c r="M78" s="63">
        <v>1</v>
      </c>
      <c r="N78" s="64">
        <v>0</v>
      </c>
      <c r="O78" s="61" t="s">
        <v>301</v>
      </c>
      <c r="P78" s="38"/>
      <c r="Q78" s="38"/>
      <c r="R78" s="38"/>
      <c r="S78" s="38"/>
      <c r="T78" s="38"/>
    </row>
    <row r="79" spans="1:20" ht="18.75" x14ac:dyDescent="0.3">
      <c r="A79" s="110"/>
      <c r="B79" s="73"/>
      <c r="C79" s="61" t="s">
        <v>265</v>
      </c>
      <c r="D79" s="61" t="s">
        <v>188</v>
      </c>
      <c r="E79" s="72">
        <v>44169</v>
      </c>
      <c r="F79" s="72">
        <v>44176</v>
      </c>
      <c r="G79" s="105"/>
      <c r="H79" s="106"/>
      <c r="I79" s="105"/>
      <c r="J79" s="106"/>
      <c r="K79" s="105"/>
      <c r="L79" s="106"/>
      <c r="M79" s="63">
        <v>1</v>
      </c>
      <c r="N79" s="64">
        <v>0</v>
      </c>
      <c r="O79" s="61" t="s">
        <v>302</v>
      </c>
      <c r="P79" s="38"/>
      <c r="Q79" s="38"/>
      <c r="R79" s="38"/>
      <c r="S79" s="38"/>
      <c r="T79" s="38"/>
    </row>
    <row r="80" spans="1:20" ht="18.75" x14ac:dyDescent="0.3">
      <c r="A80" s="110"/>
      <c r="B80" s="73"/>
      <c r="C80" s="61" t="s">
        <v>266</v>
      </c>
      <c r="D80" s="61" t="s">
        <v>188</v>
      </c>
      <c r="E80" s="72">
        <v>44169</v>
      </c>
      <c r="F80" s="72">
        <v>44176</v>
      </c>
      <c r="G80" s="105"/>
      <c r="H80" s="106"/>
      <c r="I80" s="105"/>
      <c r="J80" s="106"/>
      <c r="K80" s="105"/>
      <c r="L80" s="106"/>
      <c r="M80" s="63">
        <v>1</v>
      </c>
      <c r="N80" s="64">
        <v>0</v>
      </c>
      <c r="O80" s="61" t="s">
        <v>302</v>
      </c>
      <c r="P80" s="38"/>
      <c r="Q80" s="38"/>
      <c r="R80" s="38"/>
      <c r="S80" s="38"/>
      <c r="T80" s="38"/>
    </row>
    <row r="81" spans="1:20" ht="168.75" x14ac:dyDescent="0.3">
      <c r="A81" s="110"/>
      <c r="B81" s="73" t="s">
        <v>307</v>
      </c>
      <c r="C81" s="61" t="s">
        <v>308</v>
      </c>
      <c r="D81" s="61" t="s">
        <v>311</v>
      </c>
      <c r="E81" s="72">
        <v>44117</v>
      </c>
      <c r="F81" s="72">
        <v>44148</v>
      </c>
      <c r="G81" s="105"/>
      <c r="H81" s="106"/>
      <c r="I81" s="105"/>
      <c r="J81" s="106"/>
      <c r="K81" s="63">
        <v>1</v>
      </c>
      <c r="L81" s="64">
        <v>0</v>
      </c>
      <c r="M81" s="63">
        <v>1</v>
      </c>
      <c r="N81" s="64">
        <v>0</v>
      </c>
      <c r="O81" s="61" t="s">
        <v>312</v>
      </c>
      <c r="P81" s="38"/>
      <c r="Q81" s="38"/>
      <c r="R81" s="38"/>
      <c r="S81" s="38"/>
      <c r="T81" s="38"/>
    </row>
    <row r="82" spans="1:20" ht="168.75" x14ac:dyDescent="0.3">
      <c r="A82" s="110"/>
      <c r="B82" s="73"/>
      <c r="C82" s="61" t="s">
        <v>309</v>
      </c>
      <c r="D82" s="61" t="s">
        <v>311</v>
      </c>
      <c r="E82" s="72">
        <v>44117</v>
      </c>
      <c r="F82" s="72">
        <v>44148</v>
      </c>
      <c r="G82" s="105"/>
      <c r="H82" s="106"/>
      <c r="I82" s="105"/>
      <c r="J82" s="106"/>
      <c r="K82" s="63">
        <v>1</v>
      </c>
      <c r="L82" s="64">
        <v>0</v>
      </c>
      <c r="M82" s="63">
        <v>1</v>
      </c>
      <c r="N82" s="64">
        <v>0</v>
      </c>
      <c r="O82" s="61"/>
      <c r="P82" s="38"/>
      <c r="Q82" s="38"/>
      <c r="R82" s="38"/>
      <c r="S82" s="38"/>
      <c r="T82" s="38"/>
    </row>
    <row r="83" spans="1:20" ht="168.75" x14ac:dyDescent="0.3">
      <c r="A83" s="110"/>
      <c r="B83" s="73"/>
      <c r="C83" s="61" t="s">
        <v>310</v>
      </c>
      <c r="D83" s="61" t="s">
        <v>311</v>
      </c>
      <c r="E83" s="72">
        <v>44117</v>
      </c>
      <c r="F83" s="72">
        <v>44148</v>
      </c>
      <c r="G83" s="105"/>
      <c r="H83" s="106"/>
      <c r="I83" s="105"/>
      <c r="J83" s="106"/>
      <c r="K83" s="63">
        <v>1</v>
      </c>
      <c r="L83" s="64">
        <v>0</v>
      </c>
      <c r="M83" s="63">
        <v>1</v>
      </c>
      <c r="N83" s="64">
        <v>0</v>
      </c>
      <c r="O83" s="61" t="s">
        <v>313</v>
      </c>
      <c r="P83" s="38"/>
      <c r="Q83" s="38"/>
      <c r="R83" s="38"/>
      <c r="S83" s="38"/>
      <c r="T83" s="38"/>
    </row>
    <row r="84" spans="1:20" ht="131.25" x14ac:dyDescent="0.3">
      <c r="A84" s="110" t="s">
        <v>182</v>
      </c>
      <c r="B84" s="73" t="s">
        <v>201</v>
      </c>
      <c r="C84" s="61" t="s">
        <v>269</v>
      </c>
      <c r="D84" s="61" t="s">
        <v>189</v>
      </c>
      <c r="E84" s="72">
        <v>44146</v>
      </c>
      <c r="F84" s="72">
        <v>44148</v>
      </c>
      <c r="G84" s="105"/>
      <c r="H84" s="106"/>
      <c r="I84" s="105"/>
      <c r="J84" s="106"/>
      <c r="K84" s="105"/>
      <c r="L84" s="106"/>
      <c r="M84" s="63">
        <v>1</v>
      </c>
      <c r="N84" s="64">
        <v>0</v>
      </c>
      <c r="O84" s="61" t="s">
        <v>303</v>
      </c>
      <c r="P84" s="38"/>
      <c r="Q84" s="38"/>
      <c r="R84" s="38"/>
      <c r="S84" s="38"/>
      <c r="T84" s="38"/>
    </row>
    <row r="85" spans="1:20" ht="131.25" x14ac:dyDescent="0.3">
      <c r="A85" s="110"/>
      <c r="B85" s="73"/>
      <c r="C85" s="61" t="s">
        <v>270</v>
      </c>
      <c r="D85" s="61" t="s">
        <v>189</v>
      </c>
      <c r="E85" s="72">
        <v>44152</v>
      </c>
      <c r="F85" s="72">
        <v>44154</v>
      </c>
      <c r="G85" s="105"/>
      <c r="H85" s="106"/>
      <c r="I85" s="105"/>
      <c r="J85" s="106"/>
      <c r="K85" s="105"/>
      <c r="L85" s="106"/>
      <c r="M85" s="63">
        <v>1</v>
      </c>
      <c r="N85" s="64">
        <v>0</v>
      </c>
      <c r="O85" s="61" t="s">
        <v>303</v>
      </c>
      <c r="P85" s="38"/>
      <c r="Q85" s="38"/>
      <c r="R85" s="38"/>
      <c r="S85" s="38"/>
      <c r="T85" s="38"/>
    </row>
    <row r="86" spans="1:20" ht="131.25" x14ac:dyDescent="0.3">
      <c r="A86" s="110"/>
      <c r="B86" s="73"/>
      <c r="C86" s="61" t="s">
        <v>271</v>
      </c>
      <c r="D86" s="61" t="s">
        <v>189</v>
      </c>
      <c r="E86" s="72">
        <v>44155</v>
      </c>
      <c r="F86" s="72">
        <v>44161</v>
      </c>
      <c r="G86" s="105"/>
      <c r="H86" s="106"/>
      <c r="I86" s="105"/>
      <c r="J86" s="106"/>
      <c r="K86" s="105"/>
      <c r="L86" s="106"/>
      <c r="M86" s="63">
        <v>1</v>
      </c>
      <c r="N86" s="64">
        <v>0</v>
      </c>
      <c r="O86" s="61" t="s">
        <v>280</v>
      </c>
      <c r="P86" s="38"/>
      <c r="Q86" s="38"/>
      <c r="R86" s="38"/>
      <c r="S86" s="38"/>
      <c r="T86" s="38"/>
    </row>
    <row r="87" spans="1:20" ht="93.75" x14ac:dyDescent="0.3">
      <c r="A87" s="110"/>
      <c r="B87" s="73" t="s">
        <v>202</v>
      </c>
      <c r="C87" s="61" t="s">
        <v>272</v>
      </c>
      <c r="D87" s="61" t="s">
        <v>183</v>
      </c>
      <c r="E87" s="72">
        <v>44162</v>
      </c>
      <c r="F87" s="72">
        <v>44166</v>
      </c>
      <c r="G87" s="105"/>
      <c r="H87" s="106"/>
      <c r="I87" s="105"/>
      <c r="J87" s="106"/>
      <c r="K87" s="105"/>
      <c r="L87" s="106"/>
      <c r="M87" s="63">
        <v>1</v>
      </c>
      <c r="N87" s="64">
        <v>0</v>
      </c>
      <c r="O87" s="61" t="s">
        <v>303</v>
      </c>
      <c r="P87" s="38"/>
      <c r="Q87" s="38"/>
      <c r="R87" s="38"/>
      <c r="S87" s="38"/>
      <c r="T87" s="38"/>
    </row>
    <row r="88" spans="1:20" ht="93.75" x14ac:dyDescent="0.3">
      <c r="A88" s="110"/>
      <c r="B88" s="73"/>
      <c r="C88" s="61" t="s">
        <v>273</v>
      </c>
      <c r="D88" s="61" t="s">
        <v>183</v>
      </c>
      <c r="E88" s="72">
        <v>44167</v>
      </c>
      <c r="F88" s="72">
        <v>44168</v>
      </c>
      <c r="G88" s="105"/>
      <c r="H88" s="106"/>
      <c r="I88" s="105"/>
      <c r="J88" s="106"/>
      <c r="K88" s="105"/>
      <c r="L88" s="106"/>
      <c r="M88" s="63">
        <v>1</v>
      </c>
      <c r="N88" s="64">
        <v>0</v>
      </c>
      <c r="O88" s="61" t="s">
        <v>289</v>
      </c>
      <c r="P88" s="38"/>
      <c r="Q88" s="38"/>
      <c r="R88" s="38"/>
      <c r="S88" s="38"/>
      <c r="T88" s="38"/>
    </row>
    <row r="89" spans="1:20" x14ac:dyDescent="0.25">
      <c r="B89" s="30"/>
    </row>
    <row r="90" spans="1:20" x14ac:dyDescent="0.25">
      <c r="B90" s="30"/>
    </row>
    <row r="91" spans="1:20" x14ac:dyDescent="0.25">
      <c r="B91" s="30"/>
    </row>
    <row r="92" spans="1:20" x14ac:dyDescent="0.25">
      <c r="B92" s="30"/>
      <c r="H92" s="39"/>
      <c r="I92" s="39"/>
      <c r="J92" s="39"/>
      <c r="K92" s="39"/>
      <c r="L92" s="39"/>
      <c r="M92" s="39"/>
      <c r="N92" s="39"/>
    </row>
    <row r="93" spans="1:20" x14ac:dyDescent="0.25">
      <c r="B93" s="30"/>
    </row>
    <row r="94" spans="1:20" x14ac:dyDescent="0.25">
      <c r="B94" s="30"/>
    </row>
    <row r="95" spans="1:20" x14ac:dyDescent="0.25">
      <c r="B95" s="30"/>
      <c r="H95" s="39"/>
    </row>
    <row r="96" spans="1:20" x14ac:dyDescent="0.25">
      <c r="B96" s="30"/>
    </row>
    <row r="97" spans="2:2" x14ac:dyDescent="0.25">
      <c r="B97" s="30"/>
    </row>
    <row r="98" spans="2:2" x14ac:dyDescent="0.25">
      <c r="B98" s="30"/>
    </row>
    <row r="99" spans="2:2" x14ac:dyDescent="0.25">
      <c r="B99" s="30"/>
    </row>
    <row r="100" spans="2:2" x14ac:dyDescent="0.25">
      <c r="B100" s="30"/>
    </row>
    <row r="101" spans="2:2" x14ac:dyDescent="0.25">
      <c r="B101" s="30"/>
    </row>
    <row r="102" spans="2:2" x14ac:dyDescent="0.25">
      <c r="B102" s="30"/>
    </row>
    <row r="103" spans="2:2" x14ac:dyDescent="0.25">
      <c r="B103" s="30"/>
    </row>
    <row r="104" spans="2:2" x14ac:dyDescent="0.25">
      <c r="B104" s="30"/>
    </row>
    <row r="105" spans="2:2" x14ac:dyDescent="0.25">
      <c r="B105" s="30"/>
    </row>
    <row r="106" spans="2:2" x14ac:dyDescent="0.25">
      <c r="B106" s="30"/>
    </row>
    <row r="107" spans="2:2" x14ac:dyDescent="0.25">
      <c r="B107" s="30"/>
    </row>
    <row r="108" spans="2:2" x14ac:dyDescent="0.25">
      <c r="B108" s="30"/>
    </row>
    <row r="109" spans="2:2" x14ac:dyDescent="0.25">
      <c r="B109" s="30"/>
    </row>
    <row r="110" spans="2:2" x14ac:dyDescent="0.25">
      <c r="B110" s="30"/>
    </row>
    <row r="111" spans="2:2" x14ac:dyDescent="0.25">
      <c r="B111" s="30"/>
    </row>
    <row r="112" spans="2:2" x14ac:dyDescent="0.25">
      <c r="B112" s="30"/>
    </row>
    <row r="113" spans="2:2" x14ac:dyDescent="0.25">
      <c r="B113" s="30"/>
    </row>
    <row r="114" spans="2:2" x14ac:dyDescent="0.25">
      <c r="B114" s="30"/>
    </row>
    <row r="115" spans="2:2" x14ac:dyDescent="0.25">
      <c r="B115" s="30"/>
    </row>
    <row r="116" spans="2:2" x14ac:dyDescent="0.25">
      <c r="B116" s="30"/>
    </row>
    <row r="117" spans="2:2" x14ac:dyDescent="0.25">
      <c r="B117" s="30"/>
    </row>
    <row r="118" spans="2:2" x14ac:dyDescent="0.25">
      <c r="B118" s="30"/>
    </row>
    <row r="119" spans="2:2" x14ac:dyDescent="0.25">
      <c r="B119" s="30"/>
    </row>
    <row r="120" spans="2:2" x14ac:dyDescent="0.25">
      <c r="B120" s="30"/>
    </row>
    <row r="121" spans="2:2" x14ac:dyDescent="0.25">
      <c r="B121" s="30"/>
    </row>
    <row r="122" spans="2:2" x14ac:dyDescent="0.25">
      <c r="B122" s="30"/>
    </row>
    <row r="123" spans="2:2" x14ac:dyDescent="0.25">
      <c r="B123" s="30"/>
    </row>
    <row r="124" spans="2:2" x14ac:dyDescent="0.25">
      <c r="B124" s="30"/>
    </row>
    <row r="125" spans="2:2" x14ac:dyDescent="0.25">
      <c r="B125" s="30"/>
    </row>
    <row r="126" spans="2:2" x14ac:dyDescent="0.25">
      <c r="B126" s="30"/>
    </row>
    <row r="127" spans="2:2" x14ac:dyDescent="0.25">
      <c r="B127" s="30"/>
    </row>
    <row r="128" spans="2:2" x14ac:dyDescent="0.25">
      <c r="B128" s="30"/>
    </row>
    <row r="129" spans="2:2" x14ac:dyDescent="0.25">
      <c r="B129" s="30"/>
    </row>
    <row r="130" spans="2:2" x14ac:dyDescent="0.25">
      <c r="B130" s="30"/>
    </row>
    <row r="131" spans="2:2" x14ac:dyDescent="0.25">
      <c r="B131" s="30"/>
    </row>
    <row r="132" spans="2:2" x14ac:dyDescent="0.25">
      <c r="B132" s="30"/>
    </row>
    <row r="133" spans="2:2" x14ac:dyDescent="0.25">
      <c r="B133" s="30"/>
    </row>
    <row r="134" spans="2:2" x14ac:dyDescent="0.25">
      <c r="B134" s="30"/>
    </row>
    <row r="135" spans="2:2" x14ac:dyDescent="0.25">
      <c r="B135" s="30"/>
    </row>
    <row r="136" spans="2:2" x14ac:dyDescent="0.25">
      <c r="B136" s="30"/>
    </row>
  </sheetData>
  <mergeCells count="39">
    <mergeCell ref="G12:H12"/>
    <mergeCell ref="A14:A29"/>
    <mergeCell ref="A30:A57"/>
    <mergeCell ref="A12:A13"/>
    <mergeCell ref="B12:B13"/>
    <mergeCell ref="C12:C13"/>
    <mergeCell ref="D12:D13"/>
    <mergeCell ref="E12:F12"/>
    <mergeCell ref="B22:B23"/>
    <mergeCell ref="B24:B26"/>
    <mergeCell ref="B78:B80"/>
    <mergeCell ref="T12:T13"/>
    <mergeCell ref="O12:O13"/>
    <mergeCell ref="P12:P13"/>
    <mergeCell ref="Q12:Q13"/>
    <mergeCell ref="R12:R13"/>
    <mergeCell ref="D38:D57"/>
    <mergeCell ref="B27:B29"/>
    <mergeCell ref="B31:B35"/>
    <mergeCell ref="B36:B37"/>
    <mergeCell ref="I12:J12"/>
    <mergeCell ref="K12:L12"/>
    <mergeCell ref="M12:N12"/>
    <mergeCell ref="S12:S13"/>
    <mergeCell ref="A9:O11"/>
    <mergeCell ref="B87:B88"/>
    <mergeCell ref="B61:B64"/>
    <mergeCell ref="B65:B67"/>
    <mergeCell ref="A69:A83"/>
    <mergeCell ref="A84:A88"/>
    <mergeCell ref="B72:B74"/>
    <mergeCell ref="B75:B77"/>
    <mergeCell ref="B81:B83"/>
    <mergeCell ref="B58:B59"/>
    <mergeCell ref="B84:B86"/>
    <mergeCell ref="A58:A68"/>
    <mergeCell ref="B38:B57"/>
    <mergeCell ref="B15:B17"/>
    <mergeCell ref="B18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PI-SGSI2019</vt:lpstr>
      <vt:lpstr>Seguimiento PI-SGSI2020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Diaz Molina</dc:creator>
  <cp:keywords/>
  <dc:description/>
  <cp:lastModifiedBy>Hector Cadena Velasquez</cp:lastModifiedBy>
  <cp:revision/>
  <dcterms:created xsi:type="dcterms:W3CDTF">2019-06-10T21:16:52Z</dcterms:created>
  <dcterms:modified xsi:type="dcterms:W3CDTF">2020-05-28T16:39:22Z</dcterms:modified>
  <cp:category/>
  <cp:contentStatus/>
</cp:coreProperties>
</file>