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Paola Ortiz\Documents\Agencia Nacional Digital AND\ITA\Planes de Mejoramiento\2022\"/>
    </mc:Choice>
  </mc:AlternateContent>
  <xr:revisionPtr revIDLastSave="0" documentId="8_{649C8C5F-F0FD-407C-AC7F-5AED2D7799AB}" xr6:coauthVersionLast="36" xr6:coauthVersionMax="36" xr10:uidLastSave="{00000000-0000-0000-0000-000000000000}"/>
  <bookViews>
    <workbookView xWindow="0" yWindow="0" windowWidth="20490" windowHeight="7545" tabRatio="500" xr2:uid="{00000000-000D-0000-FFFF-FFFF00000000}"/>
  </bookViews>
  <sheets>
    <sheet name="Plan de mejoramiento " sheetId="1" r:id="rId1"/>
    <sheet name="Listas D" sheetId="2" state="hidden" r:id="rId2"/>
  </sheets>
  <definedNames>
    <definedName name="_xlnm._FilterDatabase" localSheetId="0" hidden="1">'Plan de mejoramiento '!$B$5:$X$30</definedName>
    <definedName name="_Toc26" localSheetId="0">'Plan de mejoramiento '!#REF!</definedName>
    <definedName name="_xlnm.Print_Area" localSheetId="0">'Plan de mejoramiento '!$A$1:$X$30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 xmlns:xxlnp="http://schemas.microsoft.com/office/spreadsheetml/2019/extlinksprops" uri="{FCE6A71B-6B00-49CD-AB44-F6B1AE7CDE65}">
      <xxlnp:externalLinksPr autoRefresh="1"/>
    </ext>
  </extLst>
</workbook>
</file>

<file path=xl/sharedStrings.xml><?xml version="1.0" encoding="utf-8"?>
<sst xmlns="http://schemas.openxmlformats.org/spreadsheetml/2006/main" count="428" uniqueCount="293">
  <si>
    <r>
      <rPr>
        <b/>
        <sz val="11"/>
        <rFont val="Calibri"/>
        <family val="2"/>
        <charset val="1"/>
      </rPr>
      <t xml:space="preserve">Proceso: Seguimiento, Medición, Evaluación y Control
</t>
    </r>
    <r>
      <rPr>
        <b/>
        <i/>
        <sz val="11"/>
        <rFont val="Calibri"/>
        <family val="2"/>
        <charset val="1"/>
      </rPr>
      <t xml:space="preserve">FORMATO PLAN DE MEJORAMIENTO
</t>
    </r>
    <r>
      <rPr>
        <b/>
        <sz val="11"/>
        <rFont val="Calibri"/>
        <family val="2"/>
        <charset val="1"/>
      </rPr>
      <t>Versión: 1
SM.FT.07</t>
    </r>
  </si>
  <si>
    <t xml:space="preserve">PLAN DE MEJORAMIENTO </t>
  </si>
  <si>
    <t xml:space="preserve">1. ESTABLECIMIENTO DE HALLAZGO, OBSERVACIÓN U OPORTUNIDAD DE MEJORA.  </t>
  </si>
  <si>
    <t>2. ANÁLISIS DE CAUSAS</t>
  </si>
  <si>
    <t>3. PLAN DE ACCIÓN</t>
  </si>
  <si>
    <t>4. AVANCES DE LA EJECUCIÓN</t>
  </si>
  <si>
    <t>5. EVALUACIÓN DE LA EFICACIA</t>
  </si>
  <si>
    <t>ÁREA O DEPENDENCIA RESPONSABLE DEL PROCESO.</t>
  </si>
  <si>
    <t>PROCESO</t>
  </si>
  <si>
    <t>TIPO DE ACCIÓN</t>
  </si>
  <si>
    <t>FUENTE</t>
  </si>
  <si>
    <t>FECHA</t>
  </si>
  <si>
    <t>CÓDIGO HALLAZGO/OBSERVACIÓN/ ACCIÓN DE MEJORA</t>
  </si>
  <si>
    <t>CÓDIGO DE ACTIVIDAD</t>
  </si>
  <si>
    <t>DESCRIPCIÓN DEL HALLAZGO O LA SITUACIÓN</t>
  </si>
  <si>
    <t>CAUSA QUE GENERO LA SITUACIÓN IDENTIFICADA.</t>
  </si>
  <si>
    <t>ACCIÓN A DESARROLLAR</t>
  </si>
  <si>
    <t>RESPONSABLE EJECUCIÓN /LÍDER DEL PROCESO</t>
  </si>
  <si>
    <t>UNIDAD DE MEDIDA</t>
  </si>
  <si>
    <t>CANTIDAD DE UNIDADES</t>
  </si>
  <si>
    <t>FECHA DE INICIO</t>
  </si>
  <si>
    <t>FECHA DE TERMINACIÓN</t>
  </si>
  <si>
    <t>FECHA DE REPORTE</t>
  </si>
  <si>
    <t xml:space="preserve">AVANCE DE LA EJECUCIÓN </t>
  </si>
  <si>
    <t xml:space="preserve">PORCENTAJE DE AVANCE  </t>
  </si>
  <si>
    <t>DESCRIPCIÓN DEL AVANCE</t>
  </si>
  <si>
    <t>PORCENTAJE VALIDADO</t>
  </si>
  <si>
    <t>OBSERVACIONES CI</t>
  </si>
  <si>
    <t>FECHA DE CIERRE</t>
  </si>
  <si>
    <t>ESTADO DEL HALLAZGO, OBSERVACIÓN O ACCIÓN DE MEJORA</t>
  </si>
  <si>
    <t>Subdirección Servicios Ciudadanos Digitales</t>
  </si>
  <si>
    <t xml:space="preserve">Prestación de Servicios Ciudadanos Digitales </t>
  </si>
  <si>
    <t>Correctiva</t>
  </si>
  <si>
    <t xml:space="preserve">Auditoria Externa </t>
  </si>
  <si>
    <t>Cumplimiento Actividades Plan de Acción para los Servicios Ciudadanos Digitales -SCD- Administrativo- (A)</t>
  </si>
  <si>
    <t xml:space="preserve">1. Inoportuna implementación de reevaluación de metas 
</t>
  </si>
  <si>
    <t xml:space="preserve">1. Implementar en el seguimiento del plan de acción escalas  para evaluar el nivel de cumplimiento y definir la necesidad de ajuste de las metas o actividades del plan de acción
2.Fortalecer la toma de desiciones en el marco del seguimiento al cumplimiento de metas desde el comité de GYD 
</t>
  </si>
  <si>
    <t xml:space="preserve">1. Profesional de Planeación
2. Profesionales de Planeación y arpobaciones por los Miembros de Comité de gestión y desempeño
</t>
  </si>
  <si>
    <t>1.  Acta del Comité de Gy D
2. Acta del Comité de Gy D</t>
  </si>
  <si>
    <t>1.Una
2. Una</t>
  </si>
  <si>
    <t>1. 01/01/2022
2. 10/12/2021</t>
  </si>
  <si>
    <t>1. 31/12/2022
2. 31/12/2021</t>
  </si>
  <si>
    <t>27/122021
4/02/2022</t>
  </si>
  <si>
    <t>1. Esta actividad se tiene prevista para 2022, no obstante en el último Comité de Gestión y Desempeño de la vigencia 2021 se presentó la propuesta del plan de acción institucional 2022 y en este marco, el establecimiento de las escalas de nivel de cumplimiento de las actividades del plan con el propósito de generar las alertas que correspondan para tomar las decisiones pertinentes frente a la ejecución de las actividades del plan de acción. El reporte del seguimiento de este se hace de manera trimestral en el marco del Comité de Gestión y Desempeño (Soporte: Acta del Comité de Gestión y Desempeño 7)
2. A partir de este plan de mejoramiento se incorporó en el seguimiento al plan de acción realizado en el Comité de Gestión y Desempeño un espacio para la toma de decisiones por parte de los responsables de las actividades del plan, de acuerdo con su estado de avance. Teniendo en cuenta lo anterior la actividad se cumplió ante el Comité de Gestión y Desempeño y el soporte se encuentra en el Acta 6-2</t>
  </si>
  <si>
    <t>1. 5%
2. 100%</t>
  </si>
  <si>
    <t>1. Con la aprobación dada en la sesión 7 del Comité de Gestión y Desempeño del 2021, durante el 2022 se generarán las alertas requeridas de acuerdo con las escalas del nivel de cumplimiento de las actividades en el plan de acción 2022. Esta labor se realizará trimestralmente en el Comité de Gestión y Desempeño.
2. La actividad se cumplió ante el Comité de Gestión y Desempeño - Acta 6-2 del Comité de Gestión y Desempeño 2021</t>
  </si>
  <si>
    <t>Subdirección de Desarrollo</t>
  </si>
  <si>
    <t>Gestión de Proyectos de Ciencia, Tecnologías e Innovación Aplicada</t>
  </si>
  <si>
    <t>Cumplimiento Actividades Plan de Acción Proyectos de ciencia, tecnología e innovación aplicada -SCD- Administrativo con presunta incidencia disciplinaria- (A)(D)</t>
  </si>
  <si>
    <t>Subdirección Juridica</t>
  </si>
  <si>
    <t>Cumplimiento del objeto contractual -Contrato AND-201-2019- Administrativo con presunta incidencia disciplinaria y fiscal (A)(D)(F)</t>
  </si>
  <si>
    <t>1. Dificultades de instalación en las entidades certificadoras de la fecha</t>
  </si>
  <si>
    <r>
      <rPr>
        <sz val="10"/>
        <rFont val="Calibri"/>
        <family val="2"/>
      </rPr>
      <t>1. Dar continuidad a la implementación de controles del riesgo asociado a retrasos en el funcionamiento del servicio de interoperablidad por restricciones en la actualización de nuevas versiones de X Road debido a la adaptación requerida de esta herramienta a nivel de código para Colombia
2. Actualización y socialización del Manual de Contratación</t>
    </r>
    <r>
      <rPr>
        <sz val="10"/>
        <color theme="9"/>
        <rFont val="Calibri"/>
        <family val="2"/>
      </rPr>
      <t xml:space="preserve">
</t>
    </r>
  </si>
  <si>
    <t xml:space="preserve">1. Subdirección de SCD
2. Subdirección Jurídica </t>
  </si>
  <si>
    <t>1. Matriz de riesgos
2. Manual</t>
  </si>
  <si>
    <t>1. Uno
2. Uno</t>
  </si>
  <si>
    <t>1. 01/12/2021
2. 01/12/2021</t>
  </si>
  <si>
    <t>1. 30/12/2022
2.28/02/2022</t>
  </si>
  <si>
    <t>1. 3/04/2022
2. 23/03/2022</t>
  </si>
  <si>
    <t xml:space="preserve">
1. Se procede actualiza la matriz de riegos la cual es socializa con el equipo de MINTIC donde se contempla las variables de disponibilidad del servicio en cada uno de sus correspondientes ambientes QA, PRE, PRO
2. Se actualizó y socializó el Manual de Supervisión en el cual contiene los parametros establecidos para la contratación derivada de las activdiades a cargo de la AND, para el cumplimiento de sus funciones y objetivos institucionales.</t>
  </si>
  <si>
    <t>1. 100%
2. 100%</t>
  </si>
  <si>
    <t>1. Se procede actualiza la matriz de riegos la cual es socializa con el equipo de MINTIC donde se contempla las variables de disponibilidad del servicio en cada uno de sus correspondientes ambientes QA, PRE, PRO
2. Se actualizó y socializó el Manual de Supervisión en el cual contiene los parametros establecidos para la contratación derivada de las activdiades a cargo de la AND, para el cumplimiento de sus funciones y objetivos institucionales.</t>
  </si>
  <si>
    <t>Inversión para proyecto de los Servicios Ciudadanos Digitales – Administrativo con presunta incidencia Disciplinaria y Fiscal. (A)(D)(F)</t>
  </si>
  <si>
    <t>1. Inadeacuado seguimiento al cumplimiento del objeto del contrato que permitiera la satisfacción de la necesidad.</t>
  </si>
  <si>
    <t xml:space="preserve">1. Implementación del manual de supervisión e interventoría de los contratos en la Agencia
</t>
  </si>
  <si>
    <t>1. Subdirección Jurídica</t>
  </si>
  <si>
    <t xml:space="preserve">1. Manual </t>
  </si>
  <si>
    <t xml:space="preserve">1. Uno
</t>
  </si>
  <si>
    <t>1. 01/12/2021</t>
  </si>
  <si>
    <t>1. 31/01/2022</t>
  </si>
  <si>
    <t>Se elaboró la guía de supervisión e interventoría, en la cual se exponen los parámetros, directrices, obligaciones, responsabilidades y facultades en el ejercicio de supervisión e interventoría frente a los contratos y/o convenios suscritos por la AND.</t>
  </si>
  <si>
    <t xml:space="preserve">En el mes de diciembre de 2021, se trabajó en la elaboración de un Manual de Contratación el cual fue validado por el equipo de planeación y publicado en el repositorio documental del proceso de Gestión Contractual, el cual contiene un capitulo que describe la supervisión y/o interventoría de contratos y/o convenios suscrito por la AND. Igualmente, en el mes de enero de 2022 se elaboró la guía de supervisión y/o interventoría de contratos y/o convenio,  la cual denifine las instrucciones necesarias para llevar a cabo la supervisión e interventoría de contratos y convenios, como herramienta de consulta de los supervisores o interventores con los objetivos de: a) Orientar la supervisión/interventoría hacia el adecuado seguimiento y control de la ejecución y cumplimiento de su objeto y de las obligaciones, en todas las etapas del ciclo de gestión contractual. 
b) Contribuir a la prevención de hechos u omisiones que conlleven el riesgo litigioso y la afectación de los bienes e intereses de la Agencia Nacional Digital. c) Facilitar la toma de decisiones relacionadas con la ejecución, control y seguimiento de convenios o contratos. d) Contribuir a la oportuna y correcta liquidación de los contratos o convenios y, e) Aportar elementos de juicio para la solución de problemas relacionados con la supervisión o interventoría de convenios o contratos. </t>
  </si>
  <si>
    <t>Gestión en el Desarrollo de la integración y Prestación de los Servicios Ciudadanos Digitales-SCD- Administrativo con presunta incidencia disciplinaria- (A)(D)</t>
  </si>
  <si>
    <t>1. Crear una herramienta que permita el seguimiento periodico de las actividades establecidas (herramienta de cantidad de entidades asistidas)</t>
  </si>
  <si>
    <t xml:space="preserve">1. Subdirección de SCD </t>
  </si>
  <si>
    <t xml:space="preserve">1. Herramienta 
</t>
  </si>
  <si>
    <t>1. La tabla de abordaje, link: https://mintic.sharepoint.com/:x:/r/gel/_layouts/15/Doc.aspx?sourcedoc=%7B0F2CFDCA-4A48-4DDD-B3D5-3F8475F65166%7D&amp;file=Anexo_3_Abordaje%20Seguimiento%20Proyectos%20SCD%20y%20Gov.co.xlsx&amp;action=default&amp;mobileredirect=true
y tablero BI : https://app.powerbi.com/view?r=eyJrIjoiY2E0OGZiYjctYjQ4OS00MjRiLWFlMTktMWMzNGY1MDdiY2MzIiwidCI6IjFhMDY3M2M2LTI0ZTEtNDc2ZC1iYjRkLWJhNmE5MWEzYzU4OCIsImMiOjR9 
Se adjuntan presentaciones de seguimiento de las mismas herramientas de seguimiento: https://365and-my.sharepoint.com/personal/serviciosciudadanosdigitales_and_gov_co/_layouts/15/onedrive.aspx?FolderCTID=0x012000E7CF867F6CFCC9488D0E4C40E45AF8E3&amp;id=%2Fpersonal%2Fserviciosciudadanosdigitales%5Fand%5Fgov%5Fco%2FDocuments%2FConv%2E%20602%20%2D%202022%2F08%2E%20Reuniones%2F03%2E%20Anexo%203%20%2D%20tr%C3%A1mites%20y%20servicios%2F14%2E%20Informes%20de%20avance</t>
  </si>
  <si>
    <t>Integración X-ROAD con Entidad Certificadora Externa. Administrativo con presunta incidencia disciplinaria (A) (D)</t>
  </si>
  <si>
    <t>1. Dar continuidad a la implementación de contorles del riesgo asociado a retrasos en el funcionamiento del servicio de interoperablidad por restricciones en la actualización de nuevas versiones de X Road debido a la adaptación requerida de esta herramienta a nivel de código para Colombia</t>
  </si>
  <si>
    <t>1. Subdirección de SCD</t>
  </si>
  <si>
    <t>1. Matriz de riesgos</t>
  </si>
  <si>
    <t>1 Uno</t>
  </si>
  <si>
    <t xml:space="preserve">1. 01/12/2021
</t>
  </si>
  <si>
    <t>1. 31/12/2022</t>
  </si>
  <si>
    <t>1. Se procede actualiza la matriz de riegos la cual es socializa con el equipo de MINTIC donde se contempla las variables de disponibilidad del servicio en cada uno de sus correspondientes ambientes QA, PRE, PRO</t>
  </si>
  <si>
    <t>Estimación de la capacidad para la operación de los servicios ciudadanos digitales base. Administrativo con presunta incidencia disciplinaria – Indagación Preliminar (A)(D) (IP).</t>
  </si>
  <si>
    <r>
      <t xml:space="preserve"> 1. Dimensionamiento de infraestructura de SCD con base en recomendaciones e indicadores de uso que no se alcanzaron
2. </t>
    </r>
    <r>
      <rPr>
        <sz val="11"/>
        <color rgb="FF000000"/>
        <rFont val="Calibri"/>
        <family val="2"/>
      </rPr>
      <t>Imposibilidad de modificar las especificaciones de los servidores (cpu, memoria, storage) en el acuerdo marco de nube privada III. Adicional, la imposibilidad de seleccionar un tamaño de disco personalizado</t>
    </r>
    <r>
      <rPr>
        <sz val="11"/>
        <color rgb="FF000000"/>
        <rFont val="Calibri"/>
        <family val="2"/>
        <charset val="1"/>
      </rPr>
      <t xml:space="preserve">
3. Herramienta de monitoreo de ancho de banda de canales de comunicación con datos inexactos (no entregaba la medición real de uso del BW de los canales)
4. Reducción de especificaciones de los servidores durante el paso a nube pública, pero no se realizó seguimiento para evaluar reajuste de capacidades</t>
    </r>
  </si>
  <si>
    <t>1. Revisión del uso actual de la infraestructura de SCD (cpu, memoria, storage) y reajuste de capacidades.
2. Seguimiento mensual para evaluar la necesidades de redimensionar recursos de TI.</t>
  </si>
  <si>
    <t>Líder gestión TI, líder plataformas SCD y CSP</t>
  </si>
  <si>
    <t xml:space="preserve">1. Acta
2. Acta </t>
  </si>
  <si>
    <t>1. 15/12/2021
2. 01/02/2022</t>
  </si>
  <si>
    <t>1. 31/12/2022
2. 31/12/2022</t>
  </si>
  <si>
    <t xml:space="preserve">1.Activar los componentes tecnológicos que permitan optimizar los recursos de infraestructura de los SCD y realizar sesiones técnicas con el proveedor y los administradores de plataforma para la correcta utilización de los recursos. </t>
  </si>
  <si>
    <t>Se proceden activar los recursos tecnológico de AWS Compute optimizar para brindar el mejor uso de la infraestructura dispuesta para los servicios ciudadanos y junto con los informes de monitoreo de la infraestructura los cuales son entregables directos de anexo se realizan los ajustes pertinentes, este proceso se realiza todos los meses.</t>
  </si>
  <si>
    <t>Convenio 868 de 2020. Administrativo (A)</t>
  </si>
  <si>
    <t xml:space="preserve">1. La AND es articuladora y prestadora del servicio y el proceso de vinculación a producción depende de las entidades que inician el proceso de vinculación y de MinTIC que establece los lineamientos
</t>
  </si>
  <si>
    <r>
      <t>1. Crear una herramienta que permita el seguimiento periodico de las actividades establecidas</t>
    </r>
    <r>
      <rPr>
        <sz val="10"/>
        <rFont val="Calibri"/>
        <family val="2"/>
      </rPr>
      <t xml:space="preserve"> (herramienta de cantidad de entidades asistidas)</t>
    </r>
    <r>
      <rPr>
        <sz val="10"/>
        <color rgb="FF000000"/>
        <rFont val="Calibri"/>
        <family val="2"/>
        <charset val="1"/>
      </rPr>
      <t xml:space="preserve">
</t>
    </r>
  </si>
  <si>
    <t>Dirección general</t>
  </si>
  <si>
    <t>Direccionamiento estratégico</t>
  </si>
  <si>
    <t>Plan Anual de Adquisiciones- PAA- Administrativo. (A).</t>
  </si>
  <si>
    <t>1. No publicación de todas las versiones del PAA 2020 en la sección de contratación de página Web de la AND sino unicamente en la sección 6 de planeación</t>
  </si>
  <si>
    <t>1. Publicación de las diferentes versiones del PAA 2020 en la sección de contratación de la página web de la AND</t>
  </si>
  <si>
    <t>1. Profesionales de Planeación</t>
  </si>
  <si>
    <t>1. Publicación</t>
  </si>
  <si>
    <t>1. Una</t>
  </si>
  <si>
    <t>Se publicaron las diferentes versiones del PAA 2020 en el menú de contratación de la Sección de Transparencia y acceso a la información de la página web de la entidad: https://and.gov.co/transparencia-y-acceso-a-la-informacion/
Anteriormente solo se encontraba en el menú de planeación, en el punto de plan de gasto público</t>
  </si>
  <si>
    <t>Gestión Contractual</t>
  </si>
  <si>
    <t>Estudios del Sector. Administrativo. (A)</t>
  </si>
  <si>
    <t>1. Inexistencia de los formatos de estudio de mercado
2. Desconocimiento del manual de contratación en relación con la elaboración de los estudios del sector</t>
  </si>
  <si>
    <t>1. Implementación de la Actualización del Manual de Contratación
2. Actualización e implementación de los formatos de estudios del mercado
3. Socialización del manual de contratación</t>
  </si>
  <si>
    <t>1. Jurídica
2. Jurídica
3. Subdirección Jurídica y Subdirección Administrativa y Financiera</t>
  </si>
  <si>
    <t>1. Manual
2. Formato
3. Lista de asistencia</t>
  </si>
  <si>
    <t>1. Uno
2. Uno
3. Uno</t>
  </si>
  <si>
    <t>1. 01/12/2021
2. 01/12/2021
3. 01/12/2021</t>
  </si>
  <si>
    <t>1. 31/01/2022
2. 31/01/2022
3. 31/03/2022</t>
  </si>
  <si>
    <t>1. Implementación del Manual de contratación.
2. Formatos relacionados con estudio de mercado fueron elaborados.
3. Manual publicado en la intranet y próxima socialización a los colaboradores de la AND.</t>
  </si>
  <si>
    <t>1. El Manual de Contratación adicional al desarrollo de todas las etapas del proceso contractual, integra el detalle de los aspectos más relevantes a tener en cuenta para el desarrollo de estudios de mercado que respondan a las necesidades de cada dependencia que requiere adelantar un proceso de contratación. 
2. Se adelantó la elaboración de los formatos relacionados con estudio de mercado y se encuentran en proceso de ajustes con unas mejoras, con el fin de continuar con su proceso de aprobación para su publicación en la intranet y su posterior implementación en los procesos que lo requieran.
3. En cuanto a los que tiene que ver con la socialización del Manual de Contratación, es pertinente indicar que ya se realizó una primera socialización, pues el mismo se encuentra en la Intranet de la Entidad, lo anterior con la finalidad de que todos los servidores tengan acceso y  lo conozcan para así, implementarlo en sus labores diarias. A este manual se asocia la guía de supervisión e interventoria que se encuentra en fase de socialización con más detalle del expuesto con el manual, ya que este incorpora detalles sobre su asignación, modificación y facultades.</t>
  </si>
  <si>
    <t>Supervisión Contractual. Administrativo con Presunta connotación Disciplinaria. (A)(D).</t>
  </si>
  <si>
    <t>1. Inadecuada aplicación de los lineamientos del manual de contratación en relación a la supervisión
2. Inexistencia de formato de supervisión de contratos</t>
  </si>
  <si>
    <t>1. Implementación de la Actualización del Manual de Contratación
2. Elaboración, implementación y seguimiento del formato de supervisión de contratos</t>
  </si>
  <si>
    <t>1. Subdirección Jurídica
2. Subdirecciones de la AND</t>
  </si>
  <si>
    <t>1. Manual
2. Formato</t>
  </si>
  <si>
    <t>1. Uno
2 Uno</t>
  </si>
  <si>
    <t>1. 01/12/2021
2. 01/01/2022</t>
  </si>
  <si>
    <t>1. 31/01/2022
2. 31/12/2022</t>
  </si>
  <si>
    <t>1. El Manual de Contratación de la Entidad, determina conceptos que permiten el desarrollo de las actividades, permitiendo así el objetivo propuesto para el cumplimiento del mismo. 
2. En la actualidad la Entidad se encuentra avanzando en el proceso de elaboración de los formatos de supervisión de contratos/convenios.
3. La Subdirección de Desarrollo aplica los conceptos establecidos en el Manual de Contratación de la AND para la supervisión de contratos y acompaña activamente la elaboración de los formatos de supervisión.
4. La supervisión de los contratos de la Subdirección de Desarrollo incluye la revisión y firma de un informe de actividades como requisito para aprobación de pagos</t>
  </si>
  <si>
    <t xml:space="preserve">1. En el mes de enero de 2022 se elaboró la guía de supervisión y/o interventoría de contratos y/o convenio,  la cual denifine las instrucciones necesarias para llevar a cabo la supervisión e interventoría de contratos y convenios, como herramienta de consulta de los supervisores o interventores con los objetivos de: a) Orientar la supervisión/interventoría hacia el adecuado seguimiento y control de la ejecución y cumplimiento de su objeto y de las obligaciones, en todas las etapas del ciclo de gestión contractual. 
b) Contribuir a la prevención de hechos u omisiones que conlleven el riesgo litigioso y la afectación de los bienes e intereses de la Agencia Nacional Digital. c) Facilitar la toma de decisiones relacionadas con la ejecución, control y seguimiento de convenios o contratos. d) Contribuir a la oportuna y correcta liquidación de los contratos o convenios y, e) Aportar elementos de juicio para la solución de problemas relacionados con la supervisión o interventoría de convenios o contratos. 
2. En la actualidad la Entidad se encuentra avanzando en el proceso de elaboración de los formatos de supervisión de contratos y los mismos serán objeto de revisión, aprobación, divulgación e implementación al interior de la Entidad en el transcurso de la vigencia. 
Se relaciona un 50% de avance en la gestión de esta actividad, teniendo en cuenta que cuenta con dos acciones a desarrollar y la segunda de estas se encuentra en proceso y dentro del tiempo establecido para su ejecución, por tal motivo, el avance efectivo de cumplimiento es de ese porcentaje relacionado.
Durante el mes de marzo se realizaron ajustes a los formatos de informe de ejecución de actividades y el de certificación de actividades y autorización de trámites para pago con el propósito de fortalecer la 
certificación de los supervisores de contrato así como llevar a cabo la racionalización y 
simplificación del formato Informe de Ejecución de Actividades, mejorando el proceso de supervisión de contratos, se aprobó por las áreas correspondientes y entró en vigor el 01 de abril de 2022
</t>
  </si>
  <si>
    <t>Aprobación de las Pólizas- Administrativo con Presunta connotación Disciplinaria. (A) (D)</t>
  </si>
  <si>
    <t>1. Deficiencia en la consulta realizada en SECOP dado que esta plataforma no permite el inicio de contratos sin previa aprobación de la garantía
2. Alto volumen de contratos</t>
  </si>
  <si>
    <t>1. Diligenciamiento a la matriz de seguimiento de la contratación - Columna aprobación de garantías</t>
  </si>
  <si>
    <t>1. Apoyo Administrativo de la Subdirección Jurídica</t>
  </si>
  <si>
    <t>1. Matriz</t>
  </si>
  <si>
    <t>Para la vigencia 2022 se elabora la matriz de seguimiento de la gestión contractual de la Agencia, la cual contiene el detalle de la aprobación de garantias, pero también la información del contatistas, fechas asociadas al contrato, información de afiliación a ARL, modificaciones contractuales y enlace directo de consulta en Secop II a fin de encontrar unificada la información de este proceso a cargo de la Subdirección Jurídica</t>
  </si>
  <si>
    <t>Se describe un avance del 100% entendiendo que a la fecha se encuentra actualizada la información de los meses de enero, febrero, marzo  y abril; en lo que respecta a las solicitudes de modificaciones contractuales recibidas y aprobadas, se realiza la notificación de la expedicion de las garantias a cada subdirección y a medida que se van cargando en el Secop II estan son revisadas y aprobadas.</t>
  </si>
  <si>
    <t xml:space="preserve">Subdirección Administrativa y Financiera </t>
  </si>
  <si>
    <t xml:space="preserve">Gestión Administrativa </t>
  </si>
  <si>
    <t>Archivo Documental. Administrativo con presunta connotación Disciplinaria. (A) (D)</t>
  </si>
  <si>
    <t>1. Deficiencias en la herramienta para la gestión de documentos electrónicos de archivo
2. Deficiencias en la centralización de los expedientes contractuales en repositorios digitales de la AND</t>
  </si>
  <si>
    <t>1. Creación de Repositorio compartido con las diferentes Subdirecciones (sharepoint) el cual incluya las diferentes etapas contractuales (Precontractual, Contractual Ejecución y postcontractual)
2. Mesa de Trabajo para la validación de tabla de retención documental frente a cada una de las etapas contractuales y con Seguridad de la Información para establecer controles respectivos
3. Cargue de información de cada una de las etapas contractuales al repositorio dispuesto</t>
  </si>
  <si>
    <t>1. Roberto y Carolina - Subdirección Administrativa y Financiera
-Subdirección Jurídica y Profesional Gestión Documental con la estructuración 
-Supervisores de contratos en tanto al cargue y recopilación de documentación en etapa Contractual y Ejecución
2. Profesional Gestión Documental y Profesional Jurídico
3. Cada una de los Subdirecciones</t>
  </si>
  <si>
    <t>1. Repositorio
2. Actas de reunión y TRD
3. Carpeta por contrato OPS</t>
  </si>
  <si>
    <t>1. uno (1)
2.  uno (1) reunión y uno (1) TRD
3. Carpeta (de acuerdo a cada OPS)</t>
  </si>
  <si>
    <t>1. 24/11/2021
2. 24/11/2021
3. 01/01/2022</t>
  </si>
  <si>
    <t>1. 15/12/2021
2. 31/12/2021
3. 30/06/2022</t>
  </si>
  <si>
    <t>1. 27/12/2021
2. 27/12/2021
3. 10/05/2022</t>
  </si>
  <si>
    <t>1. Repositorio creado. Se entregó administración a subdirección Jurídica el 05/11/2021
2.  Se valida la Tabla de Retención de la Subdirección Jurídica, la cual es aprobada con todas las TRD de la Agencia en Comité Institucional de Gestión y Desempeño el día 10 de diciembre de 2021.
3.  Se ha realizado el cargue de los contratos inciados en 2022</t>
  </si>
  <si>
    <t>1. 100% 
2. 100%
3. 94%</t>
  </si>
  <si>
    <t>1. Repositorio https://365and.sharepoint.com/sites/JR-SUBDIRECCINJURDICA
2.  La actividad se cumplió ante el Comité de Gestión y Desempeño  Acta 6-1.
3.  Se ha realizado el Cargue de los contratos iniciados en 2022 https://365and.sharepoint.com/sites/JR-SUBDIRECCINJURDICA</t>
  </si>
  <si>
    <t>Implementar un Modelo de Servicios Ciudadanos Digitales- Administrativo (A)</t>
  </si>
  <si>
    <t>1. Desarticulación con MinTIC para asignación presupuestal para el Modelo de SCD</t>
  </si>
  <si>
    <t>1. Llevar a cabo una articulación y planeación del presupuesto para la implementación del modelo de SCD con MinTIC</t>
  </si>
  <si>
    <t>1. Subdirección de SCD, Subdirección Administrativa y Financiera, Planeación y Subdirección Jurídica</t>
  </si>
  <si>
    <t>1. Acta</t>
  </si>
  <si>
    <t>1. Uno</t>
  </si>
  <si>
    <t xml:space="preserve">1. Subdirección de Servicios Ciudadanos Digitales, tiene implementado con el MinTIC un seguimiento al presupuesto y al flujo de caja de cada uno de los proyectos en convenio, con lo cual se articula un modelo de seguimiento de los recursos
2. Subdirección Administrativa y financiera:  Da cumplimiento a los compromisos de legalización de los recursos entregados y verificación del flujo de caja real afectado por el gasto del proyecto </t>
  </si>
  <si>
    <t xml:space="preserve">Dentro de los compromisos contractuales se determinó informes financieros mensuales que contienen el avance presupuestal y de ejecución de proyecto con el fin de llevar el control real de los recursos de los convenios suscritos y en esta medida, realizar las legalizaciones más oportunas. </t>
  </si>
  <si>
    <t xml:space="preserve">Seguimiento, medición, evaluación y Control </t>
  </si>
  <si>
    <t>Normograma -Administrativo (A)</t>
  </si>
  <si>
    <t>Inoportunidad en la actualización del normograma instirucional</t>
  </si>
  <si>
    <t>1. Solicitud a cada líder de área la revisión de las disposiciones aplicables a su gestión
2. Realizar la actualización del normograma y publicación del mismo en la página Web e Intranet de la AND</t>
  </si>
  <si>
    <t>1. Líderes de cada proceso y profesional de Control Interno
2. Profesional de Control Interno y Profesional de Comunicaciones (Web Master)</t>
  </si>
  <si>
    <t>1. Correo de soclitud
2. Normograma actualizado</t>
  </si>
  <si>
    <t>1. Trece
2. Uno</t>
  </si>
  <si>
    <t>1. 01/12/2021
2. 01/02/2022</t>
  </si>
  <si>
    <t>1. 31/01/2022
2. 28/02/2022</t>
  </si>
  <si>
    <t>Se cuenta con las normatividad correspondiente a cada subdirección, se procede con el envío al área jurídica para su revisión.</t>
  </si>
  <si>
    <t xml:space="preserve">Se realizarón mesas de trabajo con las diferentes áreas para la actualización del Normograma de la AND, en la cual se incluyeron disposiciones frente a la gestión ambiental de la AND, Seguridad de la Información, Protección de Datos Personales y demás disposiciones derivadas de las actividades de la AND. </t>
  </si>
  <si>
    <t>Orden de Compra 46498-20- Administrativo (A)</t>
  </si>
  <si>
    <t>1. Inoportuno seguimiento al cumplimiento de los ANS con los diferentes proveedores</t>
  </si>
  <si>
    <t>1. Realizar seguimiento a proveedores con relación al cumplimiento de ANS establecidos en el AMP cuando se presenten incidentes que afecten la disponibilidad de los servicios</t>
  </si>
  <si>
    <t>Subdirección SCD Supervisor del contrato y apoyo de supervisión</t>
  </si>
  <si>
    <t>1. Informe</t>
  </si>
  <si>
    <t>1.Mensual</t>
  </si>
  <si>
    <t>1. 01/02/2022</t>
  </si>
  <si>
    <t>1.31/12/2022</t>
  </si>
  <si>
    <t>1. Se monitorean 3 frentes: Disponibilidad de Canales, Firewall para latencia y disponibilidad del servicio nube AWS. Con todos se realiza una revisión e informemensual de cumplimiento.
Además, en el día a día no se tiene una herramienta de monitoreo pero apenas se detectan fallas por cuenta propia o de usuarios, se escalan los casos según prioridad con tiempos de respuesta de 8 horas a 72 horas</t>
  </si>
  <si>
    <t xml:space="preserve">Gestión financiera </t>
  </si>
  <si>
    <t>Contrato de Comodato No.856 de 2018 – Administrativo (A)</t>
  </si>
  <si>
    <t>1. Falta claridad tanto en la solicitud efectuada por la AND a MINTIC sobre el bien inmueble recibido en comodato, como en la respuesta brindada por MINTIC a esta solicitud, ocasionando confusión en la interpretación de la norma contable relacionada con el reconocimiento del bien inmueble.
2. Ausencia de un análisis detallado de los factores y condiciones presentes en el Contrato de Comodato frente a la norma Contable para el reconocimiento de activos fijos, que permita definir juicios profesionales, para que la AND reconozca o no, el bien inmueble recibido en comodato.</t>
  </si>
  <si>
    <t>1. Efectuar una solicitud formal a MINTIC, frente a los registros contables realizados en cumplimiento del contrato de comodato en especial los relacionados con la entrega a la AND de parte de las Instalaciones del Edificio Murillo Toro.
2. De acuerdo a la respuesta recibida, se debe efectuar un análisis detallado, de acuerdo a las normas de reconocimiento, medición y revelación y así determinar si dicho activo cumple con las caracteristicas para que sea la AND quien lo reconozca o NO, en sus Estados Financieros.
3. Efectuar las reclasificaciones y revelaciones requeridas por la norma contable, de acuerdo a la respuesta brindada por MINTIC y al análisis realizado en el punto anterior, siempre y cuando estos determinen que la AND NO debe reconocer en sus EEFF el bien inmueble entregado en comodato.</t>
  </si>
  <si>
    <t>Profesional Contabilidad / Subdirección Administrativa y Financiera.</t>
  </si>
  <si>
    <t>1. Solicitud a MINTIC
2. Informe de análisis, sobre el Inmueble entregado y las caracteristicas exigidas en la norma contable.
3. Comprobante de Reclasificación y Estados Financieros con sus saldos y revelaciones. (siempre y cuando se deba reclasificar)</t>
  </si>
  <si>
    <t>1. Una (1) solicitud 
2. Un (1) Informe de análisis
3. Un (1) Comprobante de Reclasificación, acompañado de los EEFF.</t>
  </si>
  <si>
    <t>1. 23/11/2021
2. 22/12/2021
3. 04/01/2022</t>
  </si>
  <si>
    <t>1. 30/11/2021
2. 31/01/2022
3. 28/02/2022</t>
  </si>
  <si>
    <t>1. Se hace solicitud a MINTIC sobre el inmueble entregado en Comodato,  se recibió respuesta de MINTIC.
2. Se hace informe de análisis de acuerdo a la respuesta recibida por MINTIC y a la Norma contable para el reconocimiento y medición de activos fijos., se efectúa la reclasificación contable de acuerdo al análisis realizado.
3. Se elabora Hoja de Trabajo para la reexpresión de los saldos de 2019 y 2020 de conformidad con lo establecido en la norma contable.
4. se preparan y presentan los EEFF con corte a 31/12/2021 con la información ajustada de conformidad con lo establecido.</t>
  </si>
  <si>
    <t>1. 100%
2. 100%
3. 100%</t>
  </si>
  <si>
    <t>Disponibilidad de Canales</t>
  </si>
  <si>
    <t>Soportes de Registros Presupuestal y de Garantías. Administrativo. (A)</t>
  </si>
  <si>
    <t>1. Inexistencia de un sistema para la gestión de documentos electrónicos de archivo
2. Deficiencias en la centralización de los expedientes contractuales en repositorios digitales de la AND y en los controles de supervisión</t>
  </si>
  <si>
    <t>1. Creación de Repositorio compartido con las diferentes Subdirecciones (sharepoint) el cual incluya las diferentes etapas contractuales (Precontractual, Contractual Ejecución y postcontractual)
2. Mesa de Trabajo para la validación de tabla de retención documental frente a cada una de las etapas contractuales y con Seguridad de la Información para establecer controles respectivos
3. Cargue de información de cada una de las etapas contractuales al repositorio dispuesto</t>
  </si>
  <si>
    <t>1.01/12/2021
2. 20/12/2021
3. 01/01/2022</t>
  </si>
  <si>
    <t>1. 31/01/2022
2. 15/02/2022
3. 31/12/2022</t>
  </si>
  <si>
    <t>1. Repositorio creado. Se entregó administración a subdirección Jurídica el 05/11/2021
2.  Se valida la Tabla de Retención de la Subdirección Jurídica, la cual es aprobada con todas las TRD de la Agencia en Comité Institucional de Gestión y Desempeño el día 10 de diciembre de 2021.
3.  Se ha realizado el cargue de los  Registros Presupuestaes contratos inciados en 2022</t>
  </si>
  <si>
    <t>1. 100% 
2. 100%
3. 100%</t>
  </si>
  <si>
    <t>Firewall para latencia</t>
  </si>
  <si>
    <t>Supervisión y Seguimiento de proyectos - PAIWEB 2.0 - Administrativo (A).</t>
  </si>
  <si>
    <t>1. Errores de digitación en las bases de datos de control de contratos 
2. Inoportuna actualización de la información de prórrogas y otro sí de los diferentes contratos con las entidades estatales</t>
  </si>
  <si>
    <t>1. Diligenciamiento a la matriz de seguimiento de la contratación - Columna terminación del contrato</t>
  </si>
  <si>
    <t>Matriz de "seguimiento contratación 2022" y "control contratatos 2022" en constante actualización conforme a las modificaciones de los procesos que se llevan a cabo.</t>
  </si>
  <si>
    <t>Y disponibilidad del servicio nube aws.</t>
  </si>
  <si>
    <t>Gestión Jurídica</t>
  </si>
  <si>
    <t>Control en PQRSD. Administrativo (A)</t>
  </si>
  <si>
    <t>1. Deficiencias en los canales de radicación de PQRSD
2. Inoportuno seguimiento de las PQRSD recibidas por el canal autorizado en la AND</t>
  </si>
  <si>
    <t>1. Actualización del procedimiento de atención de PQRSD que comprenda los canales autorizados para el registro de PQRSD y los tiempos de respuesta y el seguimiento a realizar
2. Socialización del procedimiento actualizado a las partes interesadas
3. Informes semestrales de seguimeinto a PQRSD</t>
  </si>
  <si>
    <t>1. Subdirección Jurídica, Profesional de Planeación, Asistente de la Dirección y Web Master
2. Subdirección Jurídica
3. Subdirección Jurídica y Control Interno</t>
  </si>
  <si>
    <t>1. Procedimiento 
2.Lista de asistencia
3. Informes de seguimiento</t>
  </si>
  <si>
    <t>1. Uno
2. Uno
3. Dos</t>
  </si>
  <si>
    <t>1. 01/12/2021
2. 01/01/2022
3. 30/06/2022</t>
  </si>
  <si>
    <t>1. 31/12/2021
2. 28/02/2022
3. 31/12/2022</t>
  </si>
  <si>
    <t>1. 27/12/2021</t>
  </si>
  <si>
    <t>1. Se actualizó el procedimiento de atención de PQRSD haciendo explícitos los canales autorizados para el registro de PQRSD, así mismo se describen los tiempos de respuesta y el seguimiento a realizar. Se encuentra firmado y publicado en la intranet de la Agencia, en el proceso de Gestión de Grupos de Interés y en la página web de la entidad en el menú de Atención y Servicio a la ciudadanía</t>
  </si>
  <si>
    <t>Con todos hacemos una revisión mensual de cumplimiento.</t>
  </si>
  <si>
    <t>Presupuesto con destinación específica para las Personas con Discapacidad. Administrativo. (A)</t>
  </si>
  <si>
    <t>Dentro del presupuesto de la Entidad no se contemplo la formalización de un  rubro presupuestal para la contratacion de personal en condicion de discapacidad.</t>
  </si>
  <si>
    <t>1. Incluir en el  presupuesto un  rubro para contratación por OPS de un colaborador en condición de discapacidad.
2. Realizar  plan anual de previsión de talento humano,  con observación de contratación de personal en condición de  discapacidad para  la  vigencia  2022, definiendo  rubro presupuestal para la contratacion por OPS , con Cargue gestión de proyectos.
3. Socializar plan  anual de pevisión vacantes en comite  directivo y publicar.
3. Definir proceso contractual para contratar persona en condición de discapacidad (1 Colaborador).</t>
  </si>
  <si>
    <t>Lider Gestion de  Talento Humano</t>
  </si>
  <si>
    <t>1. Registro presupuestal.
2. Plan anual de vacantes con justificacion de contratación de  colaborador  en condicion de discapacidad, definirndo rubro presupuestal para contratatar  por OPS.
3. Acta de reunion,  con aprobacion del plan anual de prevision de talento humano. 
4.Estudios previos  y  contrato.</t>
  </si>
  <si>
    <t>1.Un (1)  rubro destinado para la contratacion de personal en condicón de discapacidad  por  OPS.
2. Un (1) Documento aprobado plan anual previsión vacantes.
3.Un (1)  Acta reunión.
4.Un (1) Contrato OPS  colaborador en condicion de discapacidad.</t>
  </si>
  <si>
    <t xml:space="preserve">1)  02/01/2022
2) 15/12/2021
3)  30/01/2022
4)  30/07/2022
</t>
  </si>
  <si>
    <t>1)  03/01/2022
2)  30/01/2022
3)  15/02/2022
4)  31/12/2022</t>
  </si>
  <si>
    <t xml:space="preserve"> 1. Se contemplo  rublo presupuestal 
2. Se realizo plan anual de vacantes en el que se incluyo  la justificacion para contratar un  colaborador por orden de prestacion de serviciso en condicion de discapcidad en el segundo semestre del 2022, este plan esta debidamente publicado en la intranet
3.El plan anual de vacantes uedo aprobado en el acta de comite de gestion y desempeño que se llevo acabo el 24 de enero del 2022</t>
  </si>
  <si>
    <t>1. 100%
2.100%
3.100%</t>
  </si>
  <si>
    <t>Y en el dia a dia no tenemos una herramienta de monitoreo pero apenas se detectan fallas por cuenta propia o de usuarios, escalamos los casos segun prioridad y existen tiempos de respuesta de 8 horas a 72 horas</t>
  </si>
  <si>
    <t>Gestión de Grupos de Interés</t>
  </si>
  <si>
    <t>Protección de los derechos de participación ciudadana Administrativo (A)</t>
  </si>
  <si>
    <t>1. indisponibilidad de recursos específicos para la gestión de grupos de interés</t>
  </si>
  <si>
    <t>1. Documentar e implementar la estrategia de rendición de cuentas
2. Destinar recusros específicos para la gestión de grupos de interés en la vigencia 2022</t>
  </si>
  <si>
    <r>
      <rPr>
        <sz val="11"/>
        <rFont val="Calibri"/>
        <family val="2"/>
      </rPr>
      <t xml:space="preserve">1 y 2 Dirección </t>
    </r>
    <r>
      <rPr>
        <b/>
        <sz val="11"/>
        <color rgb="FFFF0000"/>
        <rFont val="Calibri"/>
        <family val="2"/>
        <charset val="1"/>
      </rPr>
      <t xml:space="preserve">
</t>
    </r>
  </si>
  <si>
    <t xml:space="preserve">1. Estrategia de rendición de cuentas
2. Personal dedicado a la gestión de gruós de interés
</t>
  </si>
  <si>
    <t>1. Una
2. Una</t>
  </si>
  <si>
    <t>1. 12/11/2021
2. 01/01/2022</t>
  </si>
  <si>
    <t>1. 31/12/2021
2. 31/12/2022</t>
  </si>
  <si>
    <t>1. Se implementó la Estrategia de Rendición de Cuentas, dando cumplimiento a las diferentes etapas establecidas en el Manual Único de Rendición de cuentas del DAFP. Todos los soportes de esta actividad se encuentran publicados en la página web de la Agencia, en el menú Participa-Rendción de cuentas
2. Esta actividad se tiene prevista para 2022 y se estará reportando durante este período.</t>
  </si>
  <si>
    <t>1. 100%
2. 0%</t>
  </si>
  <si>
    <t xml:space="preserve">1. Se implementó la Estrategia de Rendición de Cuentas, dando cumplimiento a las diferentes etapas establecidas en el Manual Único de Rendición de cuentas del DAFP. Todos los soportes de esta actividad se encuentran publicados en la página web de la Agencia, en el menú Participa-Rendción de cuentas
2. Para la vigencia 2022, se realizó la contratación de un profesional con el objetivo de liderar la gestión de grupos de valor e interés de la entidad, incluyendo el servicio al ciudadano, participación ciudadana, transparencia y acceso a la información, rendición de cuentas, etc., haciendo a la Entidad más cercana a sus grupos de valor e interés y contribuyendo a la satisfacción de sus usuarios, conforme al Plan Estratégico de Gestión de Grupos de Interés. 
</t>
  </si>
  <si>
    <t>Reportes en el Sistema de Rendición Electrónica de Cuenta e Informes — SIRECI. Administrativo con presunta connotación Disciplinaria. Proceso Administrativo Sancionatorio -PAS (A) (D) (PAS)</t>
  </si>
  <si>
    <t>1. Desconocimiento del funcionamiento de la plataforma
2. Inexistencia de delegación de responsabilidades por cada subdirección de la AND</t>
  </si>
  <si>
    <t>1. Creación procedimeinto para reportes a SIRECI que incluya la delegación de responsabilidades
2. Socialización a las partes involucradas de la AND</t>
  </si>
  <si>
    <t>1. Profesional de Control Interno
2. Profesional de Control Interno y Talento Humano</t>
  </si>
  <si>
    <t xml:space="preserve">1. Documento
2. Lista de asistencia </t>
  </si>
  <si>
    <t>1. Uno
1. Uno</t>
  </si>
  <si>
    <t>1. 01/01/2022
2. 01/03/2022</t>
  </si>
  <si>
    <t>1. 28/02/2022
2. 31/03/2022</t>
  </si>
  <si>
    <t>Se procede con la elaboración del procedimiento de reporte cuenta anual, se cuenta con los comentarios del área contable y de planeación, se está esperando VoBo del área jurídica para su publicación y socialización</t>
  </si>
  <si>
    <t>Procedimiento elaborado en revisión por el área jurídica. Pendiente su publicación.</t>
  </si>
  <si>
    <t>18/11/2021</t>
  </si>
  <si>
    <t>Aplicación del principio de Valoración de Costos Ambientales. Administrativo (A)</t>
  </si>
  <si>
    <t>1. Deficiencia en la aplicación del diagnóstico que permita determinar si la normatividad en materia ambiental del sector TIC es aplicable a la AND
2. Impactos ambientales desactualizados
3. Inoportunidad en la implementación de planes de trabajo para la aplicación de lineamientos normativos</t>
  </si>
  <si>
    <t>1. Realizar actualización de impactos ambientales, estructurando planes y programas de acuerdo a las actividades generadas  en los proyectos.
2. Definir para la vigencia 2022 un plan de capacitación que  fortalezca el conocimiento para los  colaboradores.
3. Estructurar plan de trabajo vigencia 2022  del  sistema de gestión ambiental teniendo en cuenta  todos  los debes de la normatividad  legal vigente, este debe incluir acciones y planes de mejoramiento.</t>
  </si>
  <si>
    <t>Profesional  de gestión ambiental</t>
  </si>
  <si>
    <t>1. Procedimiento  de aspectos e impactos ambientales incluye actualización de matriz de  aspectos e impactos generados en el contenido de las  actividades  que se generan desde los proyectos.
2.Plan de capacitación vigencia 2022 .
3.Plan de trabajo  de fortalecimiento  de la implementación del sistema de gestión ambiental.</t>
  </si>
  <si>
    <t>1. Un (1) Procedimiento de valoración aspectos impactos de gestión ambiental en la AND</t>
  </si>
  <si>
    <t>1) 3/12/2021</t>
  </si>
  <si>
    <t>1) 28/02/2022</t>
  </si>
  <si>
    <t>27/12/2021
8/02/2022
28/02/2022
23/03/2022
4/05/2022</t>
  </si>
  <si>
    <t xml:space="preserve">1.1 La  Matriz de aspectos e impactos  ambientales se encuentra en revisión.
2) Se proyecta temas de capacitación para  promover y apropiar temas pertinentes al sistema de gestión ambiental, enviado a Talento Humano para articular en el PIC (Plan Integral de Capacitación Vigencia 2022)
3) Se presentó para aprobación en comite de gestión y desempeño, el plan de trabajo para el fortalecimiento de la implementación  del sistema de gestión ambiental. </t>
  </si>
  <si>
    <t>1.1) 100%
2) 100%
3) 95%</t>
  </si>
  <si>
    <t xml:space="preserve">
1 y 1.1.) Se dio cumplimiento a la actividad propuesta.
2) Se dio cumplimiento a la actividad propuesta,
 para implementación 2022.
3) El plan de trabajo del SGA Vigencia 2022, fue aprobado por el comite de gestión y desempeño.</t>
  </si>
  <si>
    <t>Gestión de Residuos de Aparatos Eléctricos y Electrónicos – RAEE. Administrativo (A)</t>
  </si>
  <si>
    <t>1. Deficiencia en la definición de productos RAEE
2. Inexistencia de la ruta de disposición final de los RAEE
3. Para la vigencia 2020 no se dieron de baja aparatos eléctricos y electrónicos</t>
  </si>
  <si>
    <t xml:space="preserve">1) Realizar reunión para  definir  productos RAEE de baja.
2. Realizar la disposición final de los RAEE.
3)  Actualizar y fortalecer el plan de  gestión ambiental </t>
  </si>
  <si>
    <t>Profesional de gestión ambiental</t>
  </si>
  <si>
    <t xml:space="preserve">1. Acta de reunión
2. Certificado de disposición final
3. Plan de gestión ambiental versión 2
</t>
  </si>
  <si>
    <t>1.1. Una (1) Matriz de aspectos  e impactos de gestión ambiental actualizada</t>
  </si>
  <si>
    <t>2) 3/12/2021</t>
  </si>
  <si>
    <t>2) 31/12/2021</t>
  </si>
  <si>
    <t>27/12/2021
08/02/2022
28/02/2022
23/03/2022
4/05/2022</t>
  </si>
  <si>
    <t xml:space="preserve">1) Se han realizado las sgtes reuniones: *7/12/2021 -Revisión Reunión requerimientos contraloria disposición final RAEE, *9/12/2021 - Revisión inventario AEE de la AND, solicitud informe equipos cómputo para mantenimiento correctivo, *16 y 20/12/2021 - Revisión adquisiciones 2022 y 23/12/2021 - Revisión avances mantenimiento correctivo y preventivo para continuar la gestión ambiental (certificado disposición final RAEE) .
b. Reunión solicitud Informe mantenimiento equipos de cómputo.                          
Finalmente teniendo en cuenta que para disponer los residuos de las partes de los equipos, se requiere como primera instancia un mantenimiento correctivo se  tiene contemplada reunión para el 28/12/2021, con el área financiera, técnica y ambiental para hacer análisis de costo-beneficio de los equipos de cómputo identificados para dar de baja o realizar proceso de mantenimiento técnico correctivo.
2) Teniendo en cuenta reunión citada 28/12/2021, se identificará la mejor opción para el manejo de los equipos de cómputo identificados y de esta manera continuar con la gestión ambiental (Certificado de disposición final de las partes o del equipo).
2). Se radico oficio al Ministerio del Medio Ambiente el 21/01/2022, para que le aclaren a la AND, si por el objeto social y actividad económica, le corresponde tramitar licencia ambiental. Posteriomente  y teniendo en cuenta que  la autoridad en materia de licencias ambientales es la ANLA se radicó el oficio correspondiente el 4/03/2022. La ANLA da respuesta mediante oficio donde informa que la AND no requiere licencia ambiental.. 
2). Se realizo reunión el 08/02/2022, con la Subdirección Administrativa y Financiera para determinar si se pone en consideración la realización de un contrato de Mantenimiento correctivo para los equipos identificados y poder obtener el "Cerificado de disposisicón final RAEE´s"
3) Se actualizó el plan de  gestión ambiental 2022, el cual fue aprobado por el  comíte de gestión y desempeño en el  mes de abril del presente año. </t>
  </si>
  <si>
    <t>1) 40%
2) 50%
3) 90%</t>
  </si>
  <si>
    <t xml:space="preserve">1) y 2) a. Se tiene acta de reunión del 28/12/2022, Informe concepto técnico de mantenimiento correctivo de 9 equipos de  cómputo de los bienes y servicios de la AND y Tabla con el valor neto en libros con depresiación acumulada al 31/12/2022, emitida por Jorge Aldana.
b. Se solicitó 3 cotizaciones a empresas de mantenimiento técnico correctivo, contemplando el suministro  y cambio de repuestos.
2) Respuesta Mediante oficio de la Autoridad Nacional Ambiental ANLA (Radicado 2022049735-2-000 del 16/03/22) mediante el cual informan que las actividades que desarrolla la AND no requieren de licencia ambiental.
1 y 2) Justificación cambio fecha al 31/12/2022.  La AND no cuenta en este momento con el rubro para realizar un contrato de mantenimiento correctivo para realizar el cambio de las partes de los computadores identificados y de los cuales se requiere obtener el "acta de reunión y certificado de disposición final RAEE´s".
3) Se cuenta con el acta de la sesión del comite de gestilón y desempeño del mes de abril donde se aprueba el  plan de gestión ambiental </t>
  </si>
  <si>
    <t>Datos</t>
  </si>
  <si>
    <t>Tipo de acción</t>
  </si>
  <si>
    <t>Fuente</t>
  </si>
  <si>
    <t xml:space="preserve">Estrado de cierre </t>
  </si>
  <si>
    <t>Procesos</t>
  </si>
  <si>
    <t xml:space="preserve">Autoevaluación </t>
  </si>
  <si>
    <t>Abierta</t>
  </si>
  <si>
    <t xml:space="preserve">Articulación de servicios Ciudadanos Digitales </t>
  </si>
  <si>
    <t>Preventiva</t>
  </si>
  <si>
    <t>Vencida</t>
  </si>
  <si>
    <t>Comunicación estratégica</t>
  </si>
  <si>
    <t xml:space="preserve">Oportunidad de Mejora </t>
  </si>
  <si>
    <t>Auditoria Interna</t>
  </si>
  <si>
    <t>Cerrada Efectiva</t>
  </si>
  <si>
    <t xml:space="preserve">Auditoria de Tercera parte </t>
  </si>
  <si>
    <t xml:space="preserve">Cerrada no Efectiva </t>
  </si>
  <si>
    <t xml:space="preserve">Resultados de la Revisión por  Dirección </t>
  </si>
  <si>
    <t>Evaluación de Riesgos</t>
  </si>
  <si>
    <t xml:space="preserve">Gestión de talento humano </t>
  </si>
  <si>
    <t xml:space="preserve">Gestión Documental </t>
  </si>
  <si>
    <t>Gestión TI</t>
  </si>
  <si>
    <t>Seguridad y Privacidad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</si>
</sst>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8" x14ac:knownFonts="1">
    <font>
      <sz val="11"/>
      <color rgb="FF000000"/>
      <name val="Calibri"/>
      <family val="2"/>
      <charset val="1"/>
    </font>
    <font>
      <b/>
      <sz val="11"/>
      <name val="Calibri"/>
      <family val="2"/>
      <charset val="1"/>
    </font>
    <font>
      <b/>
      <i/>
      <sz val="11"/>
      <name val="Calibri"/>
      <family val="2"/>
      <charset val="1"/>
    </font>
    <font>
      <b/>
      <sz val="11"/>
      <color rgb="FF000000"/>
      <name val="Calibri"/>
      <family val="2"/>
      <charset val="1"/>
    </font>
    <font>
      <b/>
      <sz val="11"/>
      <color rgb="FFFFFFFF"/>
      <name val="Calibri"/>
      <family val="2"/>
      <charset val="1"/>
    </font>
    <font>
      <b/>
      <i/>
      <sz val="10"/>
      <color rgb="FFFFFFFF"/>
      <name val="Calibri"/>
      <family val="2"/>
      <charset val="1"/>
    </font>
    <font>
      <sz val="10"/>
      <name val="Calibri"/>
      <family val="2"/>
      <charset val="1"/>
    </font>
    <font>
      <sz val="10"/>
      <color rgb="FF000000"/>
      <name val="Calibri"/>
      <family val="2"/>
      <charset val="1"/>
    </font>
    <font>
      <b/>
      <sz val="11"/>
      <color rgb="FFFF0000"/>
      <name val="Calibri"/>
      <family val="2"/>
      <charset val="1"/>
    </font>
    <font>
      <sz val="11"/>
      <color rgb="FFFFFFFF"/>
      <name val="Calibri"/>
      <family val="2"/>
      <charset val="1"/>
    </font>
    <font>
      <sz val="11"/>
      <color rgb="FF000000"/>
      <name val="Calibri"/>
      <family val="2"/>
      <charset val="1"/>
    </font>
    <font>
      <sz val="11"/>
      <name val="Calibri"/>
      <family val="2"/>
    </font>
    <font>
      <b/>
      <sz val="11"/>
      <color rgb="FFFF0000"/>
      <name val="Calibri"/>
      <family val="2"/>
    </font>
    <font>
      <sz val="11"/>
      <color rgb="FF000000"/>
      <name val="Calibri"/>
      <family val="2"/>
    </font>
    <font>
      <sz val="10"/>
      <name val="Calibri"/>
      <family val="2"/>
    </font>
    <font>
      <sz val="8"/>
      <name val="Calibri"/>
      <family val="2"/>
      <charset val="1"/>
    </font>
    <font>
      <sz val="10"/>
      <color theme="9"/>
      <name val="Calibri"/>
      <family val="2"/>
    </font>
    <font>
      <sz val="10"/>
      <color rgb="FF000000"/>
      <name val="Calibri"/>
      <family val="2"/>
    </font>
  </fonts>
  <fills count="8">
    <fill>
      <patternFill patternType="none"/>
    </fill>
    <fill>
      <patternFill patternType="gray125"/>
    </fill>
    <fill>
      <patternFill patternType="solid">
        <fgColor rgb="FF767171"/>
        <bgColor rgb="FF666699"/>
      </patternFill>
    </fill>
    <fill>
      <patternFill patternType="solid">
        <fgColor rgb="FF7030A0"/>
        <bgColor rgb="FF993366"/>
      </patternFill>
    </fill>
    <fill>
      <patternFill patternType="solid">
        <fgColor rgb="FFFFFFFF"/>
        <bgColor rgb="FFDEEBF7"/>
      </patternFill>
    </fill>
    <fill>
      <patternFill patternType="solid">
        <fgColor rgb="FF8EA9DB"/>
        <bgColor rgb="FF969696"/>
      </patternFill>
    </fill>
    <fill>
      <patternFill patternType="solid">
        <fgColor rgb="FFD9D9D9"/>
        <bgColor rgb="FFD6DCE5"/>
      </patternFill>
    </fill>
    <fill>
      <patternFill patternType="solid">
        <fgColor rgb="FFFFFFFF"/>
        <bgColor indexed="64"/>
      </patternFill>
    </fill>
  </fills>
  <borders count="27">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bottom/>
      <diagonal/>
    </border>
    <border>
      <left/>
      <right style="thin">
        <color auto="1"/>
      </right>
      <top style="thin">
        <color auto="1"/>
      </top>
      <bottom style="thin">
        <color rgb="FF000000"/>
      </bottom>
      <diagonal/>
    </border>
    <border>
      <left/>
      <right style="thin">
        <color auto="1"/>
      </right>
      <top/>
      <bottom style="thin">
        <color auto="1"/>
      </bottom>
      <diagonal/>
    </border>
  </borders>
  <cellStyleXfs count="2">
    <xf numFmtId="0" fontId="0" fillId="0" borderId="0"/>
    <xf numFmtId="9" fontId="10" fillId="0" borderId="0" applyBorder="0" applyProtection="0"/>
  </cellStyleXfs>
  <cellXfs count="107">
    <xf numFmtId="0" fontId="0" fillId="0" borderId="0" xfId="0"/>
    <xf numFmtId="49" fontId="6" fillId="4" borderId="7"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7" xfId="0" applyFont="1" applyFill="1" applyBorder="1" applyAlignment="1">
      <alignment vertical="center" wrapText="1"/>
    </xf>
    <xf numFmtId="164" fontId="5" fillId="3" borderId="7"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49" fontId="6" fillId="4" borderId="10" xfId="0" applyNumberFormat="1" applyFont="1" applyFill="1" applyBorder="1" applyAlignment="1">
      <alignment horizontal="center" vertical="center" wrapText="1"/>
    </xf>
    <xf numFmtId="0" fontId="7" fillId="4" borderId="7" xfId="0" applyFont="1" applyFill="1" applyBorder="1" applyAlignment="1">
      <alignment horizontal="center" vertical="center" wrapText="1"/>
    </xf>
    <xf numFmtId="14" fontId="0" fillId="4" borderId="7" xfId="0" applyNumberForma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7" xfId="0" applyFont="1" applyFill="1" applyBorder="1" applyAlignment="1" applyProtection="1">
      <alignment horizontal="center" vertical="center" wrapText="1"/>
      <protection locked="0"/>
    </xf>
    <xf numFmtId="9" fontId="6" fillId="4" borderId="7" xfId="1" applyFont="1" applyFill="1" applyBorder="1" applyAlignment="1" applyProtection="1">
      <alignment horizontal="center" vertical="center"/>
    </xf>
    <xf numFmtId="49" fontId="6" fillId="4" borderId="7" xfId="0" applyNumberFormat="1" applyFont="1" applyFill="1" applyBorder="1" applyAlignment="1" applyProtection="1">
      <alignment horizontal="center" vertical="center" wrapText="1"/>
      <protection locked="0"/>
    </xf>
    <xf numFmtId="0" fontId="6" fillId="4" borderId="11" xfId="0" applyFont="1" applyFill="1" applyBorder="1" applyAlignment="1">
      <alignment horizontal="center" vertical="center" wrapText="1"/>
    </xf>
    <xf numFmtId="0" fontId="0" fillId="4" borderId="7" xfId="0" applyFill="1" applyBorder="1" applyAlignment="1">
      <alignment horizontal="center" vertical="center"/>
    </xf>
    <xf numFmtId="0" fontId="0" fillId="4" borderId="11" xfId="0" applyFill="1" applyBorder="1" applyAlignment="1">
      <alignment horizontal="center" vertical="center"/>
    </xf>
    <xf numFmtId="0" fontId="0" fillId="4" borderId="0" xfId="0" applyFill="1"/>
    <xf numFmtId="0" fontId="0" fillId="5" borderId="0" xfId="0" applyFill="1"/>
    <xf numFmtId="14" fontId="0" fillId="4" borderId="7" xfId="0" applyNumberFormat="1" applyFill="1" applyBorder="1" applyAlignment="1">
      <alignment horizontal="center" vertical="center"/>
    </xf>
    <xf numFmtId="0" fontId="0" fillId="4" borderId="14" xfId="0" applyFill="1" applyBorder="1" applyAlignment="1">
      <alignment horizontal="center" vertical="center" wrapText="1"/>
    </xf>
    <xf numFmtId="49" fontId="6" fillId="4" borderId="15" xfId="0" applyNumberFormat="1" applyFont="1" applyFill="1" applyBorder="1" applyAlignment="1">
      <alignment horizontal="center" vertical="center" wrapText="1"/>
    </xf>
    <xf numFmtId="49" fontId="6" fillId="4" borderId="16" xfId="0" applyNumberFormat="1" applyFont="1" applyFill="1" applyBorder="1" applyAlignment="1">
      <alignment horizontal="center" vertical="center" wrapText="1"/>
    </xf>
    <xf numFmtId="0" fontId="0" fillId="4" borderId="16" xfId="0" applyFill="1" applyBorder="1" applyAlignment="1">
      <alignment horizontal="center" vertical="center" wrapText="1"/>
    </xf>
    <xf numFmtId="0" fontId="0" fillId="4" borderId="16" xfId="0" applyFill="1" applyBorder="1" applyAlignment="1">
      <alignment horizontal="center" vertical="center"/>
    </xf>
    <xf numFmtId="0" fontId="0" fillId="4" borderId="19" xfId="0" applyFill="1" applyBorder="1" applyAlignment="1">
      <alignment horizontal="center" vertical="center"/>
    </xf>
    <xf numFmtId="0" fontId="0" fillId="4" borderId="8" xfId="0" applyFill="1" applyBorder="1" applyAlignment="1">
      <alignment horizontal="center" vertical="center" wrapText="1"/>
    </xf>
    <xf numFmtId="0" fontId="9" fillId="3" borderId="7" xfId="0" applyFont="1" applyFill="1" applyBorder="1" applyAlignment="1">
      <alignment horizontal="center"/>
    </xf>
    <xf numFmtId="0" fontId="0" fillId="0" borderId="7" xfId="0" applyBorder="1"/>
    <xf numFmtId="49" fontId="6" fillId="4" borderId="21" xfId="0" applyNumberFormat="1" applyFont="1" applyFill="1" applyBorder="1" applyAlignment="1">
      <alignment horizontal="center" vertical="center" wrapText="1"/>
    </xf>
    <xf numFmtId="0" fontId="7" fillId="4" borderId="4" xfId="0" applyFont="1" applyFill="1" applyBorder="1" applyAlignment="1">
      <alignment horizontal="center" vertical="center" wrapText="1"/>
    </xf>
    <xf numFmtId="49" fontId="6" fillId="4" borderId="8" xfId="0" applyNumberFormat="1" applyFont="1" applyFill="1" applyBorder="1" applyAlignment="1">
      <alignment horizontal="center" vertical="center" wrapText="1"/>
    </xf>
    <xf numFmtId="0" fontId="0" fillId="4" borderId="8" xfId="0" applyFill="1" applyBorder="1" applyAlignment="1">
      <alignment horizontal="center" vertical="center"/>
    </xf>
    <xf numFmtId="0" fontId="0" fillId="4" borderId="22" xfId="0" applyFill="1" applyBorder="1" applyAlignment="1">
      <alignment horizontal="center" vertical="center"/>
    </xf>
    <xf numFmtId="9" fontId="6" fillId="4" borderId="7" xfId="1" applyFont="1" applyFill="1" applyBorder="1" applyAlignment="1" applyProtection="1">
      <alignment horizontal="center" vertical="center" wrapText="1"/>
    </xf>
    <xf numFmtId="0" fontId="0" fillId="7" borderId="16" xfId="0" applyFill="1" applyBorder="1" applyAlignment="1">
      <alignment horizontal="center" vertical="center"/>
    </xf>
    <xf numFmtId="49" fontId="6" fillId="4" borderId="7" xfId="0" applyNumberFormat="1" applyFont="1" applyFill="1" applyBorder="1" applyAlignment="1" applyProtection="1">
      <alignment horizontal="left" vertical="center" wrapText="1"/>
      <protection locked="0"/>
    </xf>
    <xf numFmtId="49" fontId="6" fillId="4" borderId="7" xfId="0" applyNumberFormat="1" applyFont="1" applyFill="1" applyBorder="1" applyAlignment="1" applyProtection="1">
      <alignment horizontal="left" vertical="top" wrapText="1"/>
      <protection locked="0"/>
    </xf>
    <xf numFmtId="9" fontId="6" fillId="4" borderId="16" xfId="1" applyFont="1" applyFill="1" applyBorder="1" applyAlignment="1" applyProtection="1">
      <alignment horizontal="center" vertical="center" wrapText="1"/>
    </xf>
    <xf numFmtId="9" fontId="6" fillId="4" borderId="8" xfId="1" applyFont="1" applyFill="1" applyBorder="1" applyAlignment="1" applyProtection="1">
      <alignment horizontal="center" vertical="center" wrapText="1"/>
    </xf>
    <xf numFmtId="49" fontId="6" fillId="4" borderId="23" xfId="0" applyNumberFormat="1" applyFont="1" applyFill="1" applyBorder="1" applyAlignment="1">
      <alignment horizontal="center" vertical="center" wrapText="1"/>
    </xf>
    <xf numFmtId="0" fontId="7" fillId="4" borderId="14" xfId="0" applyFont="1" applyFill="1" applyBorder="1" applyAlignment="1">
      <alignment horizontal="center" vertical="center" wrapText="1"/>
    </xf>
    <xf numFmtId="49" fontId="6" fillId="4" borderId="24" xfId="0" applyNumberFormat="1" applyFont="1" applyFill="1" applyBorder="1" applyAlignment="1">
      <alignment horizontal="center" vertical="center" wrapText="1"/>
    </xf>
    <xf numFmtId="49" fontId="6" fillId="4" borderId="25" xfId="0" applyNumberFormat="1" applyFont="1" applyFill="1" applyBorder="1" applyAlignment="1" applyProtection="1">
      <alignment horizontal="center" vertical="center" wrapText="1"/>
      <protection locked="0"/>
    </xf>
    <xf numFmtId="49" fontId="6" fillId="4" borderId="26" xfId="0" applyNumberFormat="1" applyFont="1" applyFill="1" applyBorder="1" applyAlignment="1" applyProtection="1">
      <alignment horizontal="center" vertical="center" wrapText="1"/>
      <protection locked="0"/>
    </xf>
    <xf numFmtId="9" fontId="6" fillId="4" borderId="7" xfId="1" applyFont="1" applyFill="1" applyBorder="1" applyAlignment="1">
      <alignment horizontal="center" vertical="center"/>
    </xf>
    <xf numFmtId="9" fontId="6" fillId="4" borderId="7" xfId="1" applyFont="1" applyFill="1" applyBorder="1" applyAlignment="1">
      <alignment horizontal="center" vertical="center" wrapText="1"/>
    </xf>
    <xf numFmtId="49" fontId="6" fillId="0" borderId="7" xfId="0" applyNumberFormat="1" applyFont="1" applyBorder="1" applyAlignment="1" applyProtection="1">
      <alignment horizontal="left" vertical="center" wrapText="1"/>
      <protection locked="0"/>
    </xf>
    <xf numFmtId="0" fontId="0" fillId="0" borderId="7" xfId="0" applyBorder="1" applyAlignment="1">
      <alignment horizontal="center" vertical="center" wrapText="1"/>
    </xf>
    <xf numFmtId="0" fontId="0" fillId="0" borderId="7" xfId="0" applyBorder="1" applyAlignment="1">
      <alignment horizontal="left" vertical="center" wrapText="1"/>
    </xf>
    <xf numFmtId="0" fontId="0" fillId="0" borderId="7" xfId="0" applyBorder="1" applyAlignment="1">
      <alignment vertical="center" wrapText="1"/>
    </xf>
    <xf numFmtId="0" fontId="14" fillId="0" borderId="7" xfId="0" applyFont="1" applyBorder="1" applyAlignment="1">
      <alignment horizontal="center" vertical="center" wrapText="1"/>
    </xf>
    <xf numFmtId="14" fontId="14" fillId="0" borderId="7" xfId="0" applyNumberFormat="1" applyFont="1" applyBorder="1" applyAlignment="1">
      <alignment horizontal="center" vertical="center" wrapText="1"/>
    </xf>
    <xf numFmtId="14" fontId="6" fillId="0" borderId="7" xfId="0" applyNumberFormat="1"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7" fillId="0" borderId="7" xfId="0" applyFont="1" applyBorder="1" applyAlignment="1">
      <alignment horizontal="center" vertical="center" wrapText="1"/>
    </xf>
    <xf numFmtId="0" fontId="7" fillId="0" borderId="7" xfId="0" applyFont="1" applyBorder="1" applyAlignment="1">
      <alignment horizontal="center" vertical="center" wrapText="1"/>
    </xf>
    <xf numFmtId="0" fontId="6" fillId="0" borderId="7" xfId="0" applyFont="1" applyBorder="1" applyAlignment="1">
      <alignment horizontal="center" vertical="center" wrapText="1"/>
    </xf>
    <xf numFmtId="14" fontId="6" fillId="0" borderId="7" xfId="0" applyNumberFormat="1" applyFont="1" applyBorder="1" applyAlignment="1">
      <alignment horizontal="center" vertical="center" wrapText="1"/>
    </xf>
    <xf numFmtId="0" fontId="7" fillId="0" borderId="0" xfId="0" applyFont="1" applyAlignment="1">
      <alignment vertical="center" wrapText="1"/>
    </xf>
    <xf numFmtId="0" fontId="11" fillId="0" borderId="7" xfId="0" applyFont="1" applyBorder="1" applyAlignment="1">
      <alignment vertical="center" wrapText="1"/>
    </xf>
    <xf numFmtId="14" fontId="0" fillId="0" borderId="7" xfId="0" applyNumberFormat="1" applyBorder="1" applyAlignment="1">
      <alignment horizontal="center" vertical="center" wrapText="1"/>
    </xf>
    <xf numFmtId="0" fontId="11" fillId="0" borderId="7" xfId="0" applyFont="1" applyBorder="1" applyAlignment="1">
      <alignment horizontal="center" vertical="center" wrapText="1"/>
    </xf>
    <xf numFmtId="14" fontId="0" fillId="0" borderId="7" xfId="0" applyNumberFormat="1" applyBorder="1" applyAlignment="1">
      <alignment horizontal="center" vertical="center"/>
    </xf>
    <xf numFmtId="0" fontId="0" fillId="0" borderId="7" xfId="0" applyBorder="1" applyAlignment="1">
      <alignment horizontal="center" vertical="center"/>
    </xf>
    <xf numFmtId="14" fontId="0" fillId="0" borderId="12" xfId="0" applyNumberFormat="1" applyBorder="1" applyAlignment="1">
      <alignment horizontal="center" vertical="center" wrapText="1"/>
    </xf>
    <xf numFmtId="14" fontId="0" fillId="0" borderId="12" xfId="0" applyNumberFormat="1" applyBorder="1" applyAlignment="1">
      <alignment horizontal="center" vertical="center"/>
    </xf>
    <xf numFmtId="14" fontId="11" fillId="0" borderId="7" xfId="0" applyNumberFormat="1" applyFont="1" applyBorder="1" applyAlignment="1">
      <alignment horizontal="center" vertical="center" wrapText="1"/>
    </xf>
    <xf numFmtId="14" fontId="0" fillId="0" borderId="13" xfId="0" applyNumberFormat="1" applyBorder="1" applyAlignment="1">
      <alignment horizontal="center" vertical="center" wrapText="1"/>
    </xf>
    <xf numFmtId="0" fontId="11" fillId="0" borderId="7" xfId="0" applyFont="1" applyBorder="1" applyAlignment="1">
      <alignment horizontal="left" vertical="center" wrapText="1"/>
    </xf>
    <xf numFmtId="0" fontId="11" fillId="0" borderId="7" xfId="0" applyFont="1" applyBorder="1" applyAlignment="1">
      <alignment horizontal="left" vertical="top" wrapText="1"/>
    </xf>
    <xf numFmtId="14" fontId="11" fillId="0" borderId="7" xfId="0" applyNumberFormat="1" applyFont="1" applyBorder="1" applyAlignment="1">
      <alignment horizontal="center" vertical="top" wrapText="1"/>
    </xf>
    <xf numFmtId="14" fontId="0" fillId="0" borderId="8" xfId="0" applyNumberFormat="1" applyBorder="1" applyAlignment="1">
      <alignment horizontal="center" vertical="center"/>
    </xf>
    <xf numFmtId="0" fontId="0" fillId="0" borderId="12" xfId="0" applyBorder="1" applyAlignment="1">
      <alignment horizontal="center" vertical="center"/>
    </xf>
    <xf numFmtId="0" fontId="11" fillId="0" borderId="13" xfId="0" applyFont="1" applyBorder="1" applyAlignment="1">
      <alignment horizontal="center" vertical="center" wrapText="1"/>
    </xf>
    <xf numFmtId="0" fontId="0" fillId="0" borderId="14" xfId="0" applyBorder="1" applyAlignment="1">
      <alignment horizontal="center" vertical="center" wrapText="1"/>
    </xf>
    <xf numFmtId="0" fontId="12" fillId="0" borderId="7" xfId="0" applyFont="1" applyBorder="1" applyAlignment="1">
      <alignment horizontal="center" vertical="center"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11" fillId="0" borderId="16" xfId="0" applyFont="1" applyBorder="1" applyAlignment="1">
      <alignment vertical="center" wrapText="1"/>
    </xf>
    <xf numFmtId="0" fontId="11" fillId="0" borderId="16" xfId="0" applyFont="1" applyBorder="1" applyAlignment="1">
      <alignment horizontal="left" vertical="center" wrapText="1"/>
    </xf>
    <xf numFmtId="0" fontId="11" fillId="0" borderId="16" xfId="0" applyFont="1" applyBorder="1" applyAlignment="1">
      <alignment horizontal="center" vertical="center" wrapText="1"/>
    </xf>
    <xf numFmtId="0" fontId="11" fillId="0" borderId="12" xfId="0" applyFont="1" applyBorder="1" applyAlignment="1">
      <alignment horizontal="left" vertical="center" wrapText="1"/>
    </xf>
    <xf numFmtId="0" fontId="11" fillId="0" borderId="12" xfId="0" applyFont="1" applyBorder="1" applyAlignment="1">
      <alignment horizontal="center" vertical="center" wrapText="1"/>
    </xf>
    <xf numFmtId="14" fontId="0" fillId="0" borderId="17" xfId="0" applyNumberFormat="1" applyBorder="1" applyAlignment="1">
      <alignment horizontal="center" vertical="center" wrapText="1"/>
    </xf>
    <xf numFmtId="0" fontId="0" fillId="0" borderId="18" xfId="0" applyBorder="1" applyAlignment="1">
      <alignment horizontal="center" vertical="center" wrapText="1"/>
    </xf>
    <xf numFmtId="0" fontId="0" fillId="0" borderId="8" xfId="0" applyBorder="1" applyAlignment="1">
      <alignment horizontal="center" vertical="center" wrapText="1"/>
    </xf>
    <xf numFmtId="0" fontId="11" fillId="0" borderId="8" xfId="0" applyFont="1" applyBorder="1" applyAlignment="1">
      <alignment vertical="center" wrapText="1"/>
    </xf>
    <xf numFmtId="0" fontId="11" fillId="0" borderId="8" xfId="0" applyFont="1" applyBorder="1" applyAlignment="1">
      <alignment horizontal="left" vertical="center" wrapText="1"/>
    </xf>
    <xf numFmtId="0" fontId="11" fillId="0" borderId="8" xfId="0" applyFont="1" applyBorder="1" applyAlignment="1">
      <alignment horizontal="center" vertical="center" wrapText="1"/>
    </xf>
    <xf numFmtId="0" fontId="11" fillId="0" borderId="17" xfId="0" applyFont="1" applyBorder="1" applyAlignment="1">
      <alignment horizontal="left" vertical="center" wrapText="1"/>
    </xf>
    <xf numFmtId="0" fontId="11" fillId="0" borderId="17" xfId="0" applyFont="1" applyBorder="1" applyAlignment="1">
      <alignment horizontal="center" vertical="center" wrapText="1"/>
    </xf>
    <xf numFmtId="14" fontId="0" fillId="0" borderId="8" xfId="0" applyNumberFormat="1" applyBorder="1" applyAlignment="1">
      <alignment horizontal="center" vertical="center" wrapText="1"/>
    </xf>
    <xf numFmtId="0" fontId="0" fillId="0" borderId="21" xfId="0" applyBorder="1" applyAlignment="1">
      <alignment horizontal="center" vertical="center" wrapText="1"/>
    </xf>
    <xf numFmtId="0" fontId="0" fillId="4" borderId="7" xfId="0" applyFill="1" applyBorder="1" applyAlignment="1">
      <alignment horizontal="center" vertical="center" wrapText="1"/>
    </xf>
    <xf numFmtId="14" fontId="0" fillId="0" borderId="23" xfId="0" applyNumberFormat="1" applyBorder="1" applyAlignment="1">
      <alignment horizontal="center" vertical="center"/>
    </xf>
    <xf numFmtId="9" fontId="0" fillId="4" borderId="7" xfId="0" applyNumberFormat="1" applyFill="1" applyBorder="1" applyAlignment="1">
      <alignment horizontal="center" vertical="center"/>
    </xf>
    <xf numFmtId="0" fontId="1" fillId="0" borderId="1" xfId="0" applyFont="1" applyBorder="1" applyAlignment="1">
      <alignment horizontal="left" vertical="center" wrapText="1"/>
    </xf>
    <xf numFmtId="0" fontId="3" fillId="0" borderId="2"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0" borderId="7" xfId="0" applyBorder="1" applyAlignment="1">
      <alignment horizontal="center"/>
    </xf>
    <xf numFmtId="0" fontId="0" fillId="6" borderId="20" xfId="0" applyFill="1" applyBorder="1" applyAlignment="1">
      <alignment horizontal="center"/>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767171"/>
      <rgbColor rgb="FF8EA9DB"/>
      <rgbColor rgb="FF7030A0"/>
      <rgbColor rgb="FFFBE5D6"/>
      <rgbColor rgb="FFDEEBF7"/>
      <rgbColor rgb="FF660066"/>
      <rgbColor rgb="FFFF8080"/>
      <rgbColor rgb="FF0066CC"/>
      <rgbColor rgb="FFD6DCE5"/>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2001600</xdr:colOff>
      <xdr:row>1</xdr:row>
      <xdr:rowOff>74160</xdr:rowOff>
    </xdr:from>
    <xdr:to>
      <xdr:col>20</xdr:col>
      <xdr:colOff>1136970</xdr:colOff>
      <xdr:row>4</xdr:row>
      <xdr:rowOff>13166</xdr:rowOff>
    </xdr:to>
    <xdr:pic>
      <xdr:nvPicPr>
        <xdr:cNvPr id="2" name="image1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41223960" y="273960"/>
          <a:ext cx="2242080" cy="853560"/>
        </a:xfrm>
        <a:prstGeom prst="rect">
          <a:avLst/>
        </a:prstGeom>
        <a:ln>
          <a:noFill/>
        </a:ln>
      </xdr:spPr>
    </xdr:pic>
    <xdr:clientData/>
  </xdr:twoCellAnchor>
  <xdr:twoCellAnchor>
    <xdr:from>
      <xdr:col>0</xdr:col>
      <xdr:colOff>0</xdr:colOff>
      <xdr:row>0</xdr:row>
      <xdr:rowOff>0</xdr:rowOff>
    </xdr:from>
    <xdr:to>
      <xdr:col>7</xdr:col>
      <xdr:colOff>238125</xdr:colOff>
      <xdr:row>28</xdr:row>
      <xdr:rowOff>476250</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165240</xdr:colOff>
      <xdr:row>0</xdr:row>
      <xdr:rowOff>38160</xdr:rowOff>
    </xdr:from>
    <xdr:to>
      <xdr:col>0</xdr:col>
      <xdr:colOff>837720</xdr:colOff>
      <xdr:row>0</xdr:row>
      <xdr:rowOff>420120</xdr:rowOff>
    </xdr:to>
    <xdr:pic>
      <xdr:nvPicPr>
        <xdr:cNvPr id="2" name="image11.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165240" y="38160"/>
          <a:ext cx="672480" cy="38196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B30"/>
  <sheetViews>
    <sheetView tabSelected="1" zoomScale="80" zoomScaleNormal="80" workbookViewId="0">
      <pane ySplit="1" topLeftCell="A2" activePane="bottomLeft" state="frozen"/>
      <selection pane="bottomLeft" activeCell="H1" sqref="H1"/>
    </sheetView>
  </sheetViews>
  <sheetFormatPr baseColWidth="10" defaultColWidth="9.140625" defaultRowHeight="15" x14ac:dyDescent="0.25"/>
  <cols>
    <col min="1" max="1" width="4.42578125" customWidth="1"/>
    <col min="2" max="2" width="19.7109375" customWidth="1"/>
    <col min="3" max="3" width="25.28515625" customWidth="1"/>
    <col min="4" max="4" width="23.7109375" customWidth="1"/>
    <col min="5" max="5" width="21.85546875" customWidth="1"/>
    <col min="6" max="6" width="20.7109375" customWidth="1"/>
    <col min="7" max="7" width="23.5703125" customWidth="1"/>
    <col min="8" max="8" width="15.7109375" customWidth="1"/>
    <col min="9" max="9" width="37.85546875" customWidth="1"/>
    <col min="10" max="10" width="49.5703125" customWidth="1"/>
    <col min="11" max="11" width="56" customWidth="1"/>
    <col min="12" max="12" width="35.85546875" customWidth="1"/>
    <col min="13" max="13" width="23.85546875" customWidth="1"/>
    <col min="14" max="14" width="23.140625" customWidth="1"/>
    <col min="15" max="15" width="20.85546875" customWidth="1"/>
    <col min="16" max="16" width="21.85546875" customWidth="1"/>
    <col min="17" max="17" width="24.7109375" customWidth="1"/>
    <col min="18" max="18" width="52.7109375" customWidth="1"/>
    <col min="19" max="19" width="20" customWidth="1"/>
    <col min="20" max="20" width="37.28515625" customWidth="1"/>
    <col min="21" max="21" width="23.5703125" customWidth="1"/>
    <col min="22" max="22" width="30.85546875" customWidth="1"/>
    <col min="23" max="23" width="23.140625" customWidth="1"/>
    <col min="24" max="24" width="45" customWidth="1"/>
    <col min="25" max="1025" width="11.42578125"/>
  </cols>
  <sheetData>
    <row r="2" spans="1:132" ht="24" customHeight="1" x14ac:dyDescent="0.25">
      <c r="B2" s="100" t="s">
        <v>0</v>
      </c>
      <c r="C2" s="100"/>
      <c r="D2" s="100"/>
      <c r="E2" s="100"/>
      <c r="F2" s="100"/>
      <c r="G2" s="100"/>
      <c r="H2" s="100"/>
      <c r="I2" s="100"/>
      <c r="J2" s="100"/>
      <c r="K2" s="100"/>
      <c r="L2" s="100"/>
      <c r="M2" s="100"/>
      <c r="N2" s="100"/>
      <c r="O2" s="100"/>
      <c r="P2" s="100"/>
      <c r="Q2" s="100"/>
      <c r="R2" s="100"/>
      <c r="S2" s="100"/>
      <c r="T2" s="100"/>
      <c r="U2" s="100"/>
      <c r="V2" s="100"/>
      <c r="W2" s="100"/>
      <c r="X2" s="100"/>
    </row>
    <row r="3" spans="1:132" ht="22.15" customHeight="1" x14ac:dyDescent="0.25">
      <c r="B3" s="101" t="s">
        <v>1</v>
      </c>
      <c r="C3" s="101"/>
      <c r="D3" s="101"/>
      <c r="E3" s="101"/>
      <c r="F3" s="101"/>
      <c r="G3" s="101"/>
      <c r="H3" s="101"/>
      <c r="I3" s="101"/>
      <c r="J3" s="101"/>
      <c r="K3" s="101"/>
      <c r="L3" s="101"/>
      <c r="M3" s="101"/>
      <c r="N3" s="101"/>
      <c r="O3" s="101"/>
      <c r="P3" s="101"/>
      <c r="Q3" s="101"/>
      <c r="R3" s="101"/>
      <c r="S3" s="101"/>
      <c r="T3" s="101"/>
      <c r="U3" s="101"/>
      <c r="V3" s="101"/>
      <c r="W3" s="101"/>
      <c r="X3" s="101"/>
    </row>
    <row r="4" spans="1:132" ht="26.25" customHeight="1" x14ac:dyDescent="0.25">
      <c r="B4" s="102" t="s">
        <v>2</v>
      </c>
      <c r="C4" s="102"/>
      <c r="D4" s="102"/>
      <c r="E4" s="102"/>
      <c r="F4" s="102"/>
      <c r="G4" s="102"/>
      <c r="H4" s="102"/>
      <c r="I4" s="102"/>
      <c r="J4" s="2" t="s">
        <v>3</v>
      </c>
      <c r="K4" s="103" t="s">
        <v>4</v>
      </c>
      <c r="L4" s="103"/>
      <c r="M4" s="103"/>
      <c r="N4" s="103"/>
      <c r="O4" s="103"/>
      <c r="P4" s="103"/>
      <c r="Q4" s="104" t="s">
        <v>5</v>
      </c>
      <c r="R4" s="104"/>
      <c r="S4" s="104"/>
      <c r="T4" s="104"/>
      <c r="U4" s="104" t="s">
        <v>6</v>
      </c>
      <c r="V4" s="104"/>
      <c r="W4" s="104"/>
      <c r="X4" s="104"/>
    </row>
    <row r="5" spans="1:132" ht="52.5" customHeight="1" x14ac:dyDescent="0.25">
      <c r="B5" s="3" t="s">
        <v>7</v>
      </c>
      <c r="C5" s="4" t="s">
        <v>8</v>
      </c>
      <c r="D5" s="4" t="s">
        <v>9</v>
      </c>
      <c r="E5" s="4" t="s">
        <v>10</v>
      </c>
      <c r="F5" s="4" t="s">
        <v>11</v>
      </c>
      <c r="G5" s="4" t="s">
        <v>12</v>
      </c>
      <c r="H5" s="4" t="s">
        <v>13</v>
      </c>
      <c r="I5" s="4" t="s">
        <v>14</v>
      </c>
      <c r="J5" s="5" t="s">
        <v>15</v>
      </c>
      <c r="K5" s="4" t="s">
        <v>16</v>
      </c>
      <c r="L5" s="4" t="s">
        <v>17</v>
      </c>
      <c r="M5" s="4" t="s">
        <v>18</v>
      </c>
      <c r="N5" s="4" t="s">
        <v>19</v>
      </c>
      <c r="O5" s="6" t="s">
        <v>20</v>
      </c>
      <c r="P5" s="6" t="s">
        <v>21</v>
      </c>
      <c r="Q5" s="7" t="s">
        <v>22</v>
      </c>
      <c r="R5" s="8" t="s">
        <v>23</v>
      </c>
      <c r="S5" s="8" t="s">
        <v>24</v>
      </c>
      <c r="T5" s="8" t="s">
        <v>25</v>
      </c>
      <c r="U5" s="7" t="s">
        <v>26</v>
      </c>
      <c r="V5" s="7" t="s">
        <v>27</v>
      </c>
      <c r="W5" s="7" t="s">
        <v>28</v>
      </c>
      <c r="X5" s="9" t="s">
        <v>29</v>
      </c>
    </row>
    <row r="6" spans="1:132" ht="141" customHeight="1" x14ac:dyDescent="0.25">
      <c r="B6" s="10" t="s">
        <v>30</v>
      </c>
      <c r="C6" s="11" t="s">
        <v>31</v>
      </c>
      <c r="D6" s="1" t="s">
        <v>32</v>
      </c>
      <c r="E6" s="1" t="s">
        <v>33</v>
      </c>
      <c r="F6" s="12">
        <v>44518</v>
      </c>
      <c r="G6" s="51">
        <v>1</v>
      </c>
      <c r="H6" s="51"/>
      <c r="I6" s="52" t="s">
        <v>34</v>
      </c>
      <c r="J6" s="53" t="s">
        <v>35</v>
      </c>
      <c r="K6" s="54" t="s">
        <v>36</v>
      </c>
      <c r="L6" s="54" t="s">
        <v>37</v>
      </c>
      <c r="M6" s="54" t="s">
        <v>38</v>
      </c>
      <c r="N6" s="54" t="s">
        <v>39</v>
      </c>
      <c r="O6" s="55" t="s">
        <v>40</v>
      </c>
      <c r="P6" s="55" t="s">
        <v>41</v>
      </c>
      <c r="Q6" s="56" t="s">
        <v>42</v>
      </c>
      <c r="R6" s="57" t="s">
        <v>43</v>
      </c>
      <c r="S6" s="37" t="s">
        <v>44</v>
      </c>
      <c r="T6" s="16" t="s">
        <v>45</v>
      </c>
      <c r="U6" s="13"/>
      <c r="V6" s="13"/>
      <c r="W6" s="13"/>
      <c r="X6" s="17"/>
    </row>
    <row r="7" spans="1:132" ht="162.6" customHeight="1" x14ac:dyDescent="0.25">
      <c r="B7" s="10" t="s">
        <v>46</v>
      </c>
      <c r="C7" s="11" t="s">
        <v>47</v>
      </c>
      <c r="D7" s="1" t="s">
        <v>32</v>
      </c>
      <c r="E7" s="1" t="s">
        <v>33</v>
      </c>
      <c r="F7" s="12">
        <v>44518</v>
      </c>
      <c r="G7" s="51">
        <v>2</v>
      </c>
      <c r="H7" s="51"/>
      <c r="I7" s="52" t="s">
        <v>48</v>
      </c>
      <c r="J7" s="53" t="s">
        <v>35</v>
      </c>
      <c r="K7" s="54" t="s">
        <v>36</v>
      </c>
      <c r="L7" s="54" t="s">
        <v>37</v>
      </c>
      <c r="M7" s="54" t="s">
        <v>38</v>
      </c>
      <c r="N7" s="54" t="s">
        <v>39</v>
      </c>
      <c r="O7" s="55" t="s">
        <v>40</v>
      </c>
      <c r="P7" s="55" t="s">
        <v>41</v>
      </c>
      <c r="Q7" s="56">
        <v>44557</v>
      </c>
      <c r="R7" s="57" t="s">
        <v>43</v>
      </c>
      <c r="S7" s="37" t="s">
        <v>44</v>
      </c>
      <c r="T7" s="16" t="s">
        <v>45</v>
      </c>
      <c r="U7" s="13"/>
      <c r="V7" s="13"/>
      <c r="W7" s="13"/>
      <c r="X7" s="17"/>
    </row>
    <row r="8" spans="1:132" ht="165.75" x14ac:dyDescent="0.25">
      <c r="B8" s="10" t="s">
        <v>49</v>
      </c>
      <c r="C8" s="11" t="s">
        <v>31</v>
      </c>
      <c r="D8" s="1" t="s">
        <v>32</v>
      </c>
      <c r="E8" s="1" t="s">
        <v>33</v>
      </c>
      <c r="F8" s="12">
        <v>44518</v>
      </c>
      <c r="G8" s="51">
        <v>3</v>
      </c>
      <c r="H8" s="51"/>
      <c r="I8" s="52" t="s">
        <v>50</v>
      </c>
      <c r="J8" s="53" t="s">
        <v>51</v>
      </c>
      <c r="K8" s="58" t="s">
        <v>52</v>
      </c>
      <c r="L8" s="54" t="s">
        <v>53</v>
      </c>
      <c r="M8" s="59" t="s">
        <v>54</v>
      </c>
      <c r="N8" s="60" t="s">
        <v>55</v>
      </c>
      <c r="O8" s="61" t="s">
        <v>56</v>
      </c>
      <c r="P8" s="61" t="s">
        <v>57</v>
      </c>
      <c r="Q8" s="56" t="s">
        <v>58</v>
      </c>
      <c r="R8" s="57" t="s">
        <v>59</v>
      </c>
      <c r="S8" s="49" t="s">
        <v>60</v>
      </c>
      <c r="T8" s="16" t="s">
        <v>61</v>
      </c>
      <c r="U8" s="13"/>
      <c r="V8" s="13"/>
      <c r="W8" s="13"/>
      <c r="X8" s="17"/>
    </row>
    <row r="9" spans="1:132" ht="117" customHeight="1" x14ac:dyDescent="0.25">
      <c r="B9" s="10" t="s">
        <v>30</v>
      </c>
      <c r="C9" s="11" t="s">
        <v>31</v>
      </c>
      <c r="D9" s="1" t="s">
        <v>32</v>
      </c>
      <c r="E9" s="1" t="s">
        <v>33</v>
      </c>
      <c r="F9" s="12">
        <v>44518</v>
      </c>
      <c r="G9" s="51">
        <v>4</v>
      </c>
      <c r="H9" s="51"/>
      <c r="I9" s="52" t="s">
        <v>62</v>
      </c>
      <c r="J9" s="53" t="s">
        <v>63</v>
      </c>
      <c r="K9" s="59" t="s">
        <v>64</v>
      </c>
      <c r="L9" s="59" t="s">
        <v>65</v>
      </c>
      <c r="M9" s="59" t="s">
        <v>66</v>
      </c>
      <c r="N9" s="60" t="s">
        <v>67</v>
      </c>
      <c r="O9" s="61" t="s">
        <v>68</v>
      </c>
      <c r="P9" s="61" t="s">
        <v>69</v>
      </c>
      <c r="Q9" s="56">
        <v>44592</v>
      </c>
      <c r="R9" s="62" t="s">
        <v>70</v>
      </c>
      <c r="S9" s="15">
        <v>1</v>
      </c>
      <c r="T9" s="50" t="s">
        <v>71</v>
      </c>
      <c r="U9" s="13"/>
      <c r="V9" s="13"/>
      <c r="W9" s="13"/>
      <c r="X9" s="17"/>
    </row>
    <row r="10" spans="1:132" ht="148.5" customHeight="1" x14ac:dyDescent="0.25">
      <c r="B10" s="10" t="s">
        <v>30</v>
      </c>
      <c r="C10" s="11" t="s">
        <v>31</v>
      </c>
      <c r="D10" s="1" t="s">
        <v>32</v>
      </c>
      <c r="E10" s="1" t="s">
        <v>33</v>
      </c>
      <c r="F10" s="12">
        <v>44518</v>
      </c>
      <c r="G10" s="51">
        <v>5</v>
      </c>
      <c r="H10" s="51"/>
      <c r="I10" s="52" t="s">
        <v>72</v>
      </c>
      <c r="J10" s="63" t="s">
        <v>51</v>
      </c>
      <c r="K10" s="54" t="s">
        <v>73</v>
      </c>
      <c r="L10" s="59" t="s">
        <v>74</v>
      </c>
      <c r="M10" s="59" t="s">
        <v>75</v>
      </c>
      <c r="N10" s="60" t="s">
        <v>67</v>
      </c>
      <c r="O10" s="61">
        <v>44578</v>
      </c>
      <c r="P10" s="61">
        <v>44926</v>
      </c>
      <c r="Q10" s="56">
        <v>44683</v>
      </c>
      <c r="R10" s="57" t="s">
        <v>76</v>
      </c>
      <c r="S10" s="15">
        <v>1</v>
      </c>
      <c r="T10" s="57" t="s">
        <v>76</v>
      </c>
      <c r="U10" s="13"/>
      <c r="V10" s="13"/>
      <c r="W10" s="13"/>
      <c r="X10" s="17"/>
    </row>
    <row r="11" spans="1:132" ht="175.5" customHeight="1" x14ac:dyDescent="0.25">
      <c r="B11" s="10" t="s">
        <v>30</v>
      </c>
      <c r="C11" s="11" t="s">
        <v>31</v>
      </c>
      <c r="D11" s="1" t="s">
        <v>32</v>
      </c>
      <c r="E11" s="1" t="s">
        <v>33</v>
      </c>
      <c r="F11" s="12">
        <v>44518</v>
      </c>
      <c r="G11" s="51">
        <v>6</v>
      </c>
      <c r="H11" s="51"/>
      <c r="I11" s="52" t="s">
        <v>77</v>
      </c>
      <c r="J11" s="63" t="s">
        <v>51</v>
      </c>
      <c r="K11" s="54" t="s">
        <v>78</v>
      </c>
      <c r="L11" s="59" t="s">
        <v>79</v>
      </c>
      <c r="M11" s="59" t="s">
        <v>80</v>
      </c>
      <c r="N11" s="60" t="s">
        <v>81</v>
      </c>
      <c r="O11" s="61" t="s">
        <v>82</v>
      </c>
      <c r="P11" s="61" t="s">
        <v>83</v>
      </c>
      <c r="Q11" s="56">
        <v>44684</v>
      </c>
      <c r="R11" s="57" t="s">
        <v>84</v>
      </c>
      <c r="S11" s="15">
        <v>1</v>
      </c>
      <c r="T11" s="16" t="s">
        <v>84</v>
      </c>
      <c r="U11" s="13"/>
      <c r="V11" s="13"/>
      <c r="W11" s="13"/>
      <c r="X11" s="17"/>
    </row>
    <row r="12" spans="1:132" ht="210" x14ac:dyDescent="0.25">
      <c r="B12" s="10" t="s">
        <v>30</v>
      </c>
      <c r="C12" s="11" t="s">
        <v>31</v>
      </c>
      <c r="D12" s="1" t="s">
        <v>32</v>
      </c>
      <c r="E12" s="1" t="s">
        <v>33</v>
      </c>
      <c r="F12" s="12">
        <v>44518</v>
      </c>
      <c r="G12" s="51">
        <v>7</v>
      </c>
      <c r="H12" s="51"/>
      <c r="I12" s="52" t="s">
        <v>85</v>
      </c>
      <c r="J12" s="53" t="s">
        <v>86</v>
      </c>
      <c r="K12" s="59" t="s">
        <v>87</v>
      </c>
      <c r="L12" s="59" t="s">
        <v>88</v>
      </c>
      <c r="M12" s="59" t="s">
        <v>89</v>
      </c>
      <c r="N12" s="60" t="s">
        <v>55</v>
      </c>
      <c r="O12" s="61" t="s">
        <v>90</v>
      </c>
      <c r="P12" s="61" t="s">
        <v>91</v>
      </c>
      <c r="Q12" s="56">
        <v>44684</v>
      </c>
      <c r="R12" s="57" t="s">
        <v>92</v>
      </c>
      <c r="S12" s="15">
        <v>1</v>
      </c>
      <c r="T12" s="16" t="s">
        <v>93</v>
      </c>
      <c r="U12" s="13"/>
      <c r="V12" s="13"/>
      <c r="W12" s="13"/>
      <c r="X12" s="17"/>
    </row>
    <row r="13" spans="1:132" ht="129.75" customHeight="1" x14ac:dyDescent="0.25">
      <c r="B13" s="10" t="s">
        <v>30</v>
      </c>
      <c r="C13" s="11" t="s">
        <v>31</v>
      </c>
      <c r="D13" s="1" t="s">
        <v>32</v>
      </c>
      <c r="E13" s="1" t="s">
        <v>33</v>
      </c>
      <c r="F13" s="12">
        <v>44518</v>
      </c>
      <c r="G13" s="51">
        <v>8</v>
      </c>
      <c r="H13" s="51"/>
      <c r="I13" s="52" t="s">
        <v>94</v>
      </c>
      <c r="J13" s="53" t="s">
        <v>95</v>
      </c>
      <c r="K13" s="59" t="s">
        <v>96</v>
      </c>
      <c r="L13" s="59" t="s">
        <v>74</v>
      </c>
      <c r="M13" s="59" t="s">
        <v>75</v>
      </c>
      <c r="N13" s="60" t="s">
        <v>67</v>
      </c>
      <c r="O13" s="61">
        <v>44578</v>
      </c>
      <c r="P13" s="61">
        <v>44926</v>
      </c>
      <c r="Q13" s="56">
        <v>44683</v>
      </c>
      <c r="R13" s="57" t="s">
        <v>76</v>
      </c>
      <c r="S13" s="15">
        <v>1</v>
      </c>
      <c r="T13" s="57" t="s">
        <v>76</v>
      </c>
      <c r="U13" s="13"/>
      <c r="V13" s="13"/>
      <c r="W13" s="13"/>
      <c r="X13" s="17"/>
    </row>
    <row r="14" spans="1:132" ht="126" customHeight="1" x14ac:dyDescent="0.25">
      <c r="B14" s="10" t="s">
        <v>97</v>
      </c>
      <c r="C14" s="11" t="s">
        <v>98</v>
      </c>
      <c r="D14" s="1" t="s">
        <v>32</v>
      </c>
      <c r="E14" s="1" t="s">
        <v>33</v>
      </c>
      <c r="F14" s="12">
        <v>44518</v>
      </c>
      <c r="G14" s="51">
        <v>9</v>
      </c>
      <c r="H14" s="51"/>
      <c r="I14" s="52" t="s">
        <v>99</v>
      </c>
      <c r="J14" s="53" t="s">
        <v>100</v>
      </c>
      <c r="K14" s="59" t="s">
        <v>101</v>
      </c>
      <c r="L14" s="59" t="s">
        <v>102</v>
      </c>
      <c r="M14" s="59" t="s">
        <v>103</v>
      </c>
      <c r="N14" s="60" t="s">
        <v>104</v>
      </c>
      <c r="O14" s="61">
        <v>44531</v>
      </c>
      <c r="P14" s="61">
        <v>44561</v>
      </c>
      <c r="Q14" s="56">
        <v>44557</v>
      </c>
      <c r="R14" s="57" t="s">
        <v>105</v>
      </c>
      <c r="S14" s="15">
        <v>1</v>
      </c>
      <c r="T14" s="14" t="s">
        <v>105</v>
      </c>
      <c r="U14" s="13"/>
      <c r="V14" s="13"/>
      <c r="W14" s="13"/>
      <c r="X14" s="17"/>
    </row>
    <row r="15" spans="1:132" s="21" customFormat="1" ht="96" customHeight="1" x14ac:dyDescent="0.25">
      <c r="A15"/>
      <c r="B15" s="10" t="s">
        <v>49</v>
      </c>
      <c r="C15" s="11" t="s">
        <v>106</v>
      </c>
      <c r="D15" s="1" t="s">
        <v>32</v>
      </c>
      <c r="E15" s="1" t="s">
        <v>33</v>
      </c>
      <c r="F15" s="12">
        <v>44518</v>
      </c>
      <c r="G15" s="51">
        <v>10</v>
      </c>
      <c r="H15" s="51"/>
      <c r="I15" s="52" t="s">
        <v>107</v>
      </c>
      <c r="J15" s="53" t="s">
        <v>108</v>
      </c>
      <c r="K15" s="51" t="s">
        <v>109</v>
      </c>
      <c r="L15" s="51" t="s">
        <v>110</v>
      </c>
      <c r="M15" s="51" t="s">
        <v>111</v>
      </c>
      <c r="N15" s="51" t="s">
        <v>112</v>
      </c>
      <c r="O15" s="51" t="s">
        <v>113</v>
      </c>
      <c r="P15" s="51" t="s">
        <v>114</v>
      </c>
      <c r="Q15" s="64">
        <v>44592</v>
      </c>
      <c r="R15" s="51" t="s">
        <v>115</v>
      </c>
      <c r="S15" s="15">
        <v>1</v>
      </c>
      <c r="T15" s="40" t="s">
        <v>116</v>
      </c>
      <c r="U15" s="18"/>
      <c r="V15" s="18"/>
      <c r="W15" s="18"/>
      <c r="X15" s="19"/>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row>
    <row r="16" spans="1:132" ht="306" customHeight="1" x14ac:dyDescent="0.25">
      <c r="B16" s="10" t="s">
        <v>49</v>
      </c>
      <c r="C16" s="11" t="s">
        <v>106</v>
      </c>
      <c r="D16" s="1" t="s">
        <v>32</v>
      </c>
      <c r="E16" s="1" t="s">
        <v>33</v>
      </c>
      <c r="F16" s="12">
        <v>44518</v>
      </c>
      <c r="G16" s="51">
        <v>11</v>
      </c>
      <c r="H16" s="51"/>
      <c r="I16" s="52" t="s">
        <v>117</v>
      </c>
      <c r="J16" s="53" t="s">
        <v>118</v>
      </c>
      <c r="K16" s="65" t="s">
        <v>119</v>
      </c>
      <c r="L16" s="51" t="s">
        <v>120</v>
      </c>
      <c r="M16" s="51" t="s">
        <v>121</v>
      </c>
      <c r="N16" s="51" t="s">
        <v>122</v>
      </c>
      <c r="O16" s="64" t="s">
        <v>123</v>
      </c>
      <c r="P16" s="64" t="s">
        <v>124</v>
      </c>
      <c r="Q16" s="66">
        <v>44592</v>
      </c>
      <c r="R16" s="52" t="s">
        <v>125</v>
      </c>
      <c r="S16" s="15">
        <v>1</v>
      </c>
      <c r="T16" s="39" t="s">
        <v>126</v>
      </c>
      <c r="U16" s="99"/>
      <c r="V16" s="18"/>
      <c r="W16" s="18"/>
      <c r="X16" s="19"/>
    </row>
    <row r="17" spans="2:24" ht="79.5" customHeight="1" x14ac:dyDescent="0.25">
      <c r="B17" s="10" t="s">
        <v>49</v>
      </c>
      <c r="C17" s="11" t="s">
        <v>106</v>
      </c>
      <c r="D17" s="1" t="s">
        <v>32</v>
      </c>
      <c r="E17" s="1" t="s">
        <v>33</v>
      </c>
      <c r="F17" s="12">
        <v>44518</v>
      </c>
      <c r="G17" s="51">
        <v>12</v>
      </c>
      <c r="H17" s="51"/>
      <c r="I17" s="52" t="s">
        <v>127</v>
      </c>
      <c r="J17" s="53" t="s">
        <v>128</v>
      </c>
      <c r="K17" s="65" t="s">
        <v>129</v>
      </c>
      <c r="L17" s="51" t="s">
        <v>130</v>
      </c>
      <c r="M17" s="51" t="s">
        <v>131</v>
      </c>
      <c r="N17" s="67" t="s">
        <v>104</v>
      </c>
      <c r="O17" s="66">
        <v>44531</v>
      </c>
      <c r="P17" s="66">
        <v>44926</v>
      </c>
      <c r="Q17" s="66">
        <v>44643</v>
      </c>
      <c r="R17" s="51" t="s">
        <v>132</v>
      </c>
      <c r="S17" s="15">
        <v>1</v>
      </c>
      <c r="T17" s="16" t="s">
        <v>133</v>
      </c>
      <c r="U17" s="18"/>
      <c r="V17" s="18"/>
      <c r="W17" s="18"/>
      <c r="X17" s="19"/>
    </row>
    <row r="18" spans="2:24" ht="196.5" customHeight="1" x14ac:dyDescent="0.25">
      <c r="B18" s="10" t="s">
        <v>134</v>
      </c>
      <c r="C18" s="11" t="s">
        <v>135</v>
      </c>
      <c r="D18" s="1" t="s">
        <v>32</v>
      </c>
      <c r="E18" s="1" t="s">
        <v>33</v>
      </c>
      <c r="F18" s="12">
        <v>44518</v>
      </c>
      <c r="G18" s="51">
        <v>13</v>
      </c>
      <c r="H18" s="51"/>
      <c r="I18" s="52" t="s">
        <v>136</v>
      </c>
      <c r="J18" s="53" t="s">
        <v>137</v>
      </c>
      <c r="K18" s="65" t="s">
        <v>138</v>
      </c>
      <c r="L18" s="51" t="s">
        <v>139</v>
      </c>
      <c r="M18" s="51" t="s">
        <v>140</v>
      </c>
      <c r="N18" s="51" t="s">
        <v>141</v>
      </c>
      <c r="O18" s="64" t="s">
        <v>142</v>
      </c>
      <c r="P18" s="64" t="s">
        <v>143</v>
      </c>
      <c r="Q18" s="68" t="s">
        <v>144</v>
      </c>
      <c r="R18" s="51" t="s">
        <v>145</v>
      </c>
      <c r="S18" s="37" t="s">
        <v>146</v>
      </c>
      <c r="T18" s="16" t="s">
        <v>147</v>
      </c>
      <c r="U18" s="18"/>
      <c r="V18" s="18"/>
      <c r="W18" s="18"/>
      <c r="X18" s="19"/>
    </row>
    <row r="19" spans="2:24" ht="135" x14ac:dyDescent="0.25">
      <c r="B19" s="10" t="s">
        <v>30</v>
      </c>
      <c r="C19" s="11" t="s">
        <v>31</v>
      </c>
      <c r="D19" s="1" t="s">
        <v>32</v>
      </c>
      <c r="E19" s="1" t="s">
        <v>33</v>
      </c>
      <c r="F19" s="12">
        <v>44518</v>
      </c>
      <c r="G19" s="51">
        <v>14</v>
      </c>
      <c r="H19" s="51"/>
      <c r="I19" s="52" t="s">
        <v>148</v>
      </c>
      <c r="J19" s="63" t="s">
        <v>149</v>
      </c>
      <c r="K19" s="65" t="s">
        <v>150</v>
      </c>
      <c r="L19" s="51" t="s">
        <v>151</v>
      </c>
      <c r="M19" s="51" t="s">
        <v>152</v>
      </c>
      <c r="N19" s="51" t="s">
        <v>153</v>
      </c>
      <c r="O19" s="61">
        <v>44531</v>
      </c>
      <c r="P19" s="61">
        <v>44592</v>
      </c>
      <c r="Q19" s="69">
        <v>44643</v>
      </c>
      <c r="R19" s="52" t="s">
        <v>154</v>
      </c>
      <c r="S19" s="48">
        <v>1</v>
      </c>
      <c r="T19" s="16" t="s">
        <v>155</v>
      </c>
      <c r="U19" s="18"/>
      <c r="V19" s="18"/>
      <c r="W19" s="18"/>
      <c r="X19" s="19"/>
    </row>
    <row r="20" spans="2:24" ht="79.5" customHeight="1" x14ac:dyDescent="0.25">
      <c r="B20" s="10" t="s">
        <v>97</v>
      </c>
      <c r="C20" s="11" t="s">
        <v>156</v>
      </c>
      <c r="D20" s="1" t="s">
        <v>32</v>
      </c>
      <c r="E20" s="1" t="s">
        <v>33</v>
      </c>
      <c r="F20" s="12">
        <v>44518</v>
      </c>
      <c r="G20" s="51">
        <v>15</v>
      </c>
      <c r="H20" s="51"/>
      <c r="I20" s="52" t="s">
        <v>157</v>
      </c>
      <c r="J20" s="53" t="s">
        <v>158</v>
      </c>
      <c r="K20" s="65" t="s">
        <v>159</v>
      </c>
      <c r="L20" s="65" t="s">
        <v>160</v>
      </c>
      <c r="M20" s="65" t="s">
        <v>161</v>
      </c>
      <c r="N20" s="65" t="s">
        <v>162</v>
      </c>
      <c r="O20" s="70" t="s">
        <v>163</v>
      </c>
      <c r="P20" s="70" t="s">
        <v>164</v>
      </c>
      <c r="Q20" s="69">
        <v>44620</v>
      </c>
      <c r="R20" s="51" t="s">
        <v>165</v>
      </c>
      <c r="S20" s="15">
        <v>1</v>
      </c>
      <c r="T20" s="16" t="s">
        <v>166</v>
      </c>
      <c r="U20" s="18"/>
      <c r="V20" s="18"/>
      <c r="W20" s="18"/>
      <c r="X20" s="19"/>
    </row>
    <row r="21" spans="2:24" ht="179.25" customHeight="1" x14ac:dyDescent="0.25">
      <c r="B21" s="43" t="s">
        <v>30</v>
      </c>
      <c r="C21" s="44" t="s">
        <v>31</v>
      </c>
      <c r="D21" s="1" t="s">
        <v>32</v>
      </c>
      <c r="E21" s="1" t="s">
        <v>33</v>
      </c>
      <c r="F21" s="12">
        <v>44518</v>
      </c>
      <c r="G21" s="51">
        <v>16</v>
      </c>
      <c r="H21" s="51"/>
      <c r="I21" s="52" t="s">
        <v>167</v>
      </c>
      <c r="J21" s="53" t="s">
        <v>168</v>
      </c>
      <c r="K21" s="65" t="s">
        <v>169</v>
      </c>
      <c r="L21" s="51" t="s">
        <v>170</v>
      </c>
      <c r="M21" s="51" t="s">
        <v>171</v>
      </c>
      <c r="N21" s="51" t="s">
        <v>172</v>
      </c>
      <c r="O21" s="64" t="s">
        <v>173</v>
      </c>
      <c r="P21" s="71" t="s">
        <v>174</v>
      </c>
      <c r="Q21" s="98">
        <v>44684</v>
      </c>
      <c r="R21" s="16" t="s">
        <v>175</v>
      </c>
      <c r="S21" s="15">
        <v>1</v>
      </c>
      <c r="T21" s="16" t="s">
        <v>175</v>
      </c>
      <c r="U21" s="18"/>
      <c r="V21" s="18"/>
      <c r="W21" s="18"/>
      <c r="X21" s="19"/>
    </row>
    <row r="22" spans="2:24" ht="255" x14ac:dyDescent="0.25">
      <c r="B22" s="45" t="s">
        <v>134</v>
      </c>
      <c r="C22" s="11" t="s">
        <v>176</v>
      </c>
      <c r="D22" s="1" t="s">
        <v>32</v>
      </c>
      <c r="E22" s="1" t="s">
        <v>33</v>
      </c>
      <c r="F22" s="12">
        <v>44518</v>
      </c>
      <c r="G22" s="51">
        <v>17</v>
      </c>
      <c r="H22" s="51"/>
      <c r="I22" s="52" t="s">
        <v>177</v>
      </c>
      <c r="J22" s="63" t="s">
        <v>178</v>
      </c>
      <c r="K22" s="72" t="s">
        <v>179</v>
      </c>
      <c r="L22" s="65" t="s">
        <v>180</v>
      </c>
      <c r="M22" s="73" t="s">
        <v>181</v>
      </c>
      <c r="N22" s="73" t="s">
        <v>182</v>
      </c>
      <c r="O22" s="74" t="s">
        <v>183</v>
      </c>
      <c r="P22" s="74" t="s">
        <v>184</v>
      </c>
      <c r="Q22" s="75">
        <v>44620</v>
      </c>
      <c r="R22" s="51" t="s">
        <v>185</v>
      </c>
      <c r="S22" s="37" t="s">
        <v>186</v>
      </c>
      <c r="T22" s="16" t="s">
        <v>187</v>
      </c>
      <c r="U22" s="18"/>
      <c r="V22" s="18"/>
      <c r="W22" s="22">
        <v>44620</v>
      </c>
      <c r="X22" s="19"/>
    </row>
    <row r="23" spans="2:24" ht="171.75" customHeight="1" x14ac:dyDescent="0.25">
      <c r="B23" s="10" t="s">
        <v>134</v>
      </c>
      <c r="C23" s="11" t="s">
        <v>176</v>
      </c>
      <c r="D23" s="1" t="s">
        <v>32</v>
      </c>
      <c r="E23" s="1" t="s">
        <v>33</v>
      </c>
      <c r="F23" s="12">
        <v>44518</v>
      </c>
      <c r="G23" s="51">
        <v>18</v>
      </c>
      <c r="H23" s="51"/>
      <c r="I23" s="52" t="s">
        <v>188</v>
      </c>
      <c r="J23" s="53" t="s">
        <v>189</v>
      </c>
      <c r="K23" s="65" t="s">
        <v>190</v>
      </c>
      <c r="L23" s="51" t="s">
        <v>139</v>
      </c>
      <c r="M23" s="51" t="s">
        <v>140</v>
      </c>
      <c r="N23" s="51" t="s">
        <v>141</v>
      </c>
      <c r="O23" s="64" t="s">
        <v>191</v>
      </c>
      <c r="P23" s="64" t="s">
        <v>192</v>
      </c>
      <c r="Q23" s="68" t="s">
        <v>144</v>
      </c>
      <c r="R23" s="51" t="s">
        <v>193</v>
      </c>
      <c r="S23" s="37" t="s">
        <v>194</v>
      </c>
      <c r="T23" s="16" t="s">
        <v>195</v>
      </c>
      <c r="U23" s="18"/>
      <c r="V23" s="18"/>
      <c r="W23" s="18"/>
      <c r="X23" s="19"/>
    </row>
    <row r="24" spans="2:24" ht="93" customHeight="1" x14ac:dyDescent="0.25">
      <c r="B24" s="10" t="s">
        <v>49</v>
      </c>
      <c r="C24" s="11" t="s">
        <v>106</v>
      </c>
      <c r="D24" s="1" t="s">
        <v>32</v>
      </c>
      <c r="E24" s="1" t="s">
        <v>33</v>
      </c>
      <c r="F24" s="12">
        <v>44518</v>
      </c>
      <c r="G24" s="51">
        <v>19</v>
      </c>
      <c r="H24" s="51"/>
      <c r="I24" s="52" t="s">
        <v>196</v>
      </c>
      <c r="J24" s="53" t="s">
        <v>197</v>
      </c>
      <c r="K24" s="65" t="s">
        <v>198</v>
      </c>
      <c r="L24" s="51" t="s">
        <v>130</v>
      </c>
      <c r="M24" s="51" t="s">
        <v>131</v>
      </c>
      <c r="N24" s="67" t="s">
        <v>104</v>
      </c>
      <c r="O24" s="66">
        <v>44531</v>
      </c>
      <c r="P24" s="66">
        <v>44926</v>
      </c>
      <c r="Q24" s="69">
        <v>44620</v>
      </c>
      <c r="R24" s="51" t="s">
        <v>199</v>
      </c>
      <c r="S24" s="15">
        <v>1</v>
      </c>
      <c r="T24" s="16" t="s">
        <v>200</v>
      </c>
      <c r="U24" s="18"/>
      <c r="V24" s="18"/>
      <c r="W24" s="18"/>
      <c r="X24" s="19"/>
    </row>
    <row r="25" spans="2:24" ht="114.95" customHeight="1" x14ac:dyDescent="0.25">
      <c r="B25" s="10" t="s">
        <v>49</v>
      </c>
      <c r="C25" s="11" t="s">
        <v>201</v>
      </c>
      <c r="D25" s="1" t="s">
        <v>32</v>
      </c>
      <c r="E25" s="1" t="s">
        <v>33</v>
      </c>
      <c r="F25" s="12">
        <v>44518</v>
      </c>
      <c r="G25" s="51">
        <v>20</v>
      </c>
      <c r="H25" s="51"/>
      <c r="I25" s="52" t="s">
        <v>202</v>
      </c>
      <c r="J25" s="53" t="s">
        <v>203</v>
      </c>
      <c r="K25" s="65" t="s">
        <v>204</v>
      </c>
      <c r="L25" s="65" t="s">
        <v>205</v>
      </c>
      <c r="M25" s="65" t="s">
        <v>206</v>
      </c>
      <c r="N25" s="65" t="s">
        <v>207</v>
      </c>
      <c r="O25" s="70" t="s">
        <v>208</v>
      </c>
      <c r="P25" s="65" t="s">
        <v>209</v>
      </c>
      <c r="Q25" s="76" t="s">
        <v>210</v>
      </c>
      <c r="R25" s="51" t="s">
        <v>211</v>
      </c>
      <c r="S25" s="37" t="s">
        <v>60</v>
      </c>
      <c r="T25" s="16" t="s">
        <v>212</v>
      </c>
      <c r="U25" s="18"/>
      <c r="V25" s="18"/>
      <c r="W25" s="18"/>
      <c r="X25" s="19"/>
    </row>
    <row r="26" spans="2:24" ht="243.75" customHeight="1" x14ac:dyDescent="0.25">
      <c r="B26" s="10" t="s">
        <v>134</v>
      </c>
      <c r="C26" s="11" t="s">
        <v>176</v>
      </c>
      <c r="D26" s="1" t="s">
        <v>32</v>
      </c>
      <c r="E26" s="1" t="s">
        <v>33</v>
      </c>
      <c r="F26" s="12">
        <v>44518</v>
      </c>
      <c r="G26" s="51">
        <v>21</v>
      </c>
      <c r="H26" s="51"/>
      <c r="I26" s="52" t="s">
        <v>213</v>
      </c>
      <c r="J26" s="63" t="s">
        <v>214</v>
      </c>
      <c r="K26" s="72" t="s">
        <v>215</v>
      </c>
      <c r="L26" s="65" t="s">
        <v>216</v>
      </c>
      <c r="M26" s="73" t="s">
        <v>217</v>
      </c>
      <c r="N26" s="73" t="s">
        <v>218</v>
      </c>
      <c r="O26" s="70" t="s">
        <v>219</v>
      </c>
      <c r="P26" s="77" t="s">
        <v>220</v>
      </c>
      <c r="Q26" s="69">
        <v>44592</v>
      </c>
      <c r="R26" s="78" t="s">
        <v>221</v>
      </c>
      <c r="S26" s="37" t="s">
        <v>222</v>
      </c>
      <c r="T26" s="46" t="s">
        <v>223</v>
      </c>
      <c r="U26" s="18"/>
      <c r="V26" s="18"/>
      <c r="W26" s="18"/>
      <c r="X26" s="19"/>
    </row>
    <row r="27" spans="2:24" ht="270" customHeight="1" x14ac:dyDescent="0.25">
      <c r="B27" s="10" t="s">
        <v>97</v>
      </c>
      <c r="C27" s="11" t="s">
        <v>224</v>
      </c>
      <c r="D27" s="1" t="s">
        <v>32</v>
      </c>
      <c r="E27" s="1" t="s">
        <v>33</v>
      </c>
      <c r="F27" s="12">
        <v>44518</v>
      </c>
      <c r="G27" s="51">
        <v>22</v>
      </c>
      <c r="H27" s="51"/>
      <c r="I27" s="52" t="s">
        <v>225</v>
      </c>
      <c r="J27" s="53" t="s">
        <v>226</v>
      </c>
      <c r="K27" s="65" t="s">
        <v>227</v>
      </c>
      <c r="L27" s="79" t="s">
        <v>228</v>
      </c>
      <c r="M27" s="65" t="s">
        <v>229</v>
      </c>
      <c r="N27" s="65" t="s">
        <v>230</v>
      </c>
      <c r="O27" s="70" t="s">
        <v>231</v>
      </c>
      <c r="P27" s="77" t="s">
        <v>232</v>
      </c>
      <c r="Q27" s="61">
        <v>44557</v>
      </c>
      <c r="R27" s="78" t="s">
        <v>233</v>
      </c>
      <c r="S27" s="37" t="s">
        <v>234</v>
      </c>
      <c r="T27" s="47" t="s">
        <v>235</v>
      </c>
      <c r="U27" s="97" t="s">
        <v>60</v>
      </c>
      <c r="V27" s="18"/>
      <c r="W27" s="18"/>
      <c r="X27" s="19"/>
    </row>
    <row r="28" spans="2:24" ht="91.5" customHeight="1" x14ac:dyDescent="0.25">
      <c r="B28" s="10" t="s">
        <v>49</v>
      </c>
      <c r="C28" s="11" t="s">
        <v>106</v>
      </c>
      <c r="D28" s="1" t="s">
        <v>32</v>
      </c>
      <c r="E28" s="1" t="s">
        <v>33</v>
      </c>
      <c r="F28" s="12">
        <v>44518</v>
      </c>
      <c r="G28" s="51">
        <v>23</v>
      </c>
      <c r="H28" s="51"/>
      <c r="I28" s="52" t="s">
        <v>236</v>
      </c>
      <c r="J28" s="53" t="s">
        <v>237</v>
      </c>
      <c r="K28" s="51" t="s">
        <v>238</v>
      </c>
      <c r="L28" s="51" t="s">
        <v>239</v>
      </c>
      <c r="M28" s="51" t="s">
        <v>240</v>
      </c>
      <c r="N28" s="51" t="s">
        <v>241</v>
      </c>
      <c r="O28" s="51" t="s">
        <v>242</v>
      </c>
      <c r="P28" s="80" t="s">
        <v>243</v>
      </c>
      <c r="Q28" s="66">
        <v>44642</v>
      </c>
      <c r="R28" s="78" t="s">
        <v>244</v>
      </c>
      <c r="S28" s="15">
        <v>0.9</v>
      </c>
      <c r="T28" s="23" t="s">
        <v>245</v>
      </c>
      <c r="U28" s="18"/>
      <c r="V28" s="18"/>
      <c r="W28" s="18"/>
      <c r="X28" s="19"/>
    </row>
    <row r="29" spans="2:24" ht="257.25" customHeight="1" thickBot="1" x14ac:dyDescent="0.3">
      <c r="B29" s="24" t="s">
        <v>134</v>
      </c>
      <c r="C29" s="11" t="s">
        <v>135</v>
      </c>
      <c r="D29" s="25" t="s">
        <v>32</v>
      </c>
      <c r="E29" s="25" t="s">
        <v>33</v>
      </c>
      <c r="F29" s="25" t="s">
        <v>246</v>
      </c>
      <c r="G29" s="81">
        <v>24</v>
      </c>
      <c r="H29" s="81"/>
      <c r="I29" s="81" t="s">
        <v>247</v>
      </c>
      <c r="J29" s="82" t="s">
        <v>248</v>
      </c>
      <c r="K29" s="83" t="s">
        <v>249</v>
      </c>
      <c r="L29" s="84" t="s">
        <v>250</v>
      </c>
      <c r="M29" s="83" t="s">
        <v>251</v>
      </c>
      <c r="N29" s="85" t="s">
        <v>252</v>
      </c>
      <c r="O29" s="86" t="s">
        <v>253</v>
      </c>
      <c r="P29" s="86" t="s">
        <v>254</v>
      </c>
      <c r="Q29" s="87" t="s">
        <v>255</v>
      </c>
      <c r="R29" s="88" t="s">
        <v>256</v>
      </c>
      <c r="S29" s="41" t="s">
        <v>257</v>
      </c>
      <c r="T29" s="26" t="s">
        <v>258</v>
      </c>
      <c r="U29" s="38"/>
      <c r="V29" s="27"/>
      <c r="W29" s="27"/>
      <c r="X29" s="28"/>
    </row>
    <row r="30" spans="2:24" ht="409.5" customHeight="1" thickBot="1" x14ac:dyDescent="0.3">
      <c r="B30" s="32" t="s">
        <v>134</v>
      </c>
      <c r="C30" s="33" t="s">
        <v>135</v>
      </c>
      <c r="D30" s="34" t="s">
        <v>32</v>
      </c>
      <c r="E30" s="34" t="s">
        <v>33</v>
      </c>
      <c r="F30" s="34" t="s">
        <v>246</v>
      </c>
      <c r="G30" s="89">
        <v>25</v>
      </c>
      <c r="H30" s="89"/>
      <c r="I30" s="89" t="s">
        <v>259</v>
      </c>
      <c r="J30" s="90" t="s">
        <v>260</v>
      </c>
      <c r="K30" s="91" t="s">
        <v>261</v>
      </c>
      <c r="L30" s="92" t="s">
        <v>262</v>
      </c>
      <c r="M30" s="91" t="s">
        <v>263</v>
      </c>
      <c r="N30" s="93" t="s">
        <v>264</v>
      </c>
      <c r="O30" s="94" t="s">
        <v>265</v>
      </c>
      <c r="P30" s="94" t="s">
        <v>266</v>
      </c>
      <c r="Q30" s="95" t="s">
        <v>267</v>
      </c>
      <c r="R30" s="96" t="s">
        <v>268</v>
      </c>
      <c r="S30" s="42" t="s">
        <v>269</v>
      </c>
      <c r="T30" s="29" t="s">
        <v>270</v>
      </c>
      <c r="U30" s="35"/>
      <c r="V30" s="35"/>
      <c r="W30" s="35"/>
      <c r="X30" s="36"/>
    </row>
  </sheetData>
  <autoFilter ref="B5:X30" xr:uid="{00000000-0001-0000-0000-000000000000}"/>
  <mergeCells count="6">
    <mergeCell ref="B2:X2"/>
    <mergeCell ref="B3:X3"/>
    <mergeCell ref="B4:I4"/>
    <mergeCell ref="K4:P4"/>
    <mergeCell ref="Q4:T4"/>
    <mergeCell ref="U4:X4"/>
  </mergeCells>
  <phoneticPr fontId="15" type="noConversion"/>
  <conditionalFormatting sqref="S10:S14 S24 S17:S19 S21">
    <cfRule type="colorScale" priority="44">
      <colorScale>
        <cfvo type="min"/>
        <cfvo type="percentile" val="50"/>
        <cfvo type="max"/>
        <color rgb="FFF8696B"/>
        <color rgb="FFFFEB84"/>
        <color rgb="FF63BE7B"/>
      </colorScale>
    </cfRule>
  </conditionalFormatting>
  <conditionalFormatting sqref="S10:S14 S24 S17:S19 S21">
    <cfRule type="colorScale" priority="46">
      <colorScale>
        <cfvo type="percent" val="0"/>
        <cfvo type="percent" val="50"/>
        <cfvo type="percent" val="100"/>
        <color rgb="FFFF7128"/>
        <color rgb="FFFFEB84"/>
        <color rgb="FF70AD47"/>
      </colorScale>
    </cfRule>
    <cfRule type="colorScale" priority="47">
      <colorScale>
        <cfvo type="min"/>
        <cfvo type="percentile" val="50"/>
        <cfvo type="max"/>
        <color rgb="FF63BE7B"/>
        <color rgb="FFFFEB84"/>
        <color rgb="FFF8696B"/>
      </colorScale>
    </cfRule>
  </conditionalFormatting>
  <conditionalFormatting sqref="S6:S7">
    <cfRule type="colorScale" priority="22">
      <colorScale>
        <cfvo type="min"/>
        <cfvo type="percentile" val="50"/>
        <cfvo type="max"/>
        <color rgb="FFF8696B"/>
        <color rgb="FFFFEB84"/>
        <color rgb="FF63BE7B"/>
      </colorScale>
    </cfRule>
  </conditionalFormatting>
  <conditionalFormatting sqref="S6:S7">
    <cfRule type="colorScale" priority="23">
      <colorScale>
        <cfvo type="percent" val="0"/>
        <cfvo type="percent" val="50"/>
        <cfvo type="percent" val="100"/>
        <color rgb="FFFF7128"/>
        <color rgb="FFFFEB84"/>
        <color rgb="FF70AD47"/>
      </colorScale>
    </cfRule>
    <cfRule type="colorScale" priority="24">
      <colorScale>
        <cfvo type="min"/>
        <cfvo type="percentile" val="50"/>
        <cfvo type="max"/>
        <color rgb="FF63BE7B"/>
        <color rgb="FFFFEB84"/>
        <color rgb="FFF8696B"/>
      </colorScale>
    </cfRule>
  </conditionalFormatting>
  <conditionalFormatting sqref="S9">
    <cfRule type="colorScale" priority="19">
      <colorScale>
        <cfvo type="min"/>
        <cfvo type="percentile" val="50"/>
        <cfvo type="max"/>
        <color rgb="FFF8696B"/>
        <color rgb="FFFFEB84"/>
        <color rgb="FF63BE7B"/>
      </colorScale>
    </cfRule>
  </conditionalFormatting>
  <conditionalFormatting sqref="S9">
    <cfRule type="colorScale" priority="20">
      <colorScale>
        <cfvo type="percent" val="0"/>
        <cfvo type="percent" val="50"/>
        <cfvo type="percent" val="100"/>
        <color rgb="FFFF7128"/>
        <color rgb="FFFFEB84"/>
        <color rgb="FF70AD47"/>
      </colorScale>
    </cfRule>
    <cfRule type="colorScale" priority="21">
      <colorScale>
        <cfvo type="min"/>
        <cfvo type="percentile" val="50"/>
        <cfvo type="max"/>
        <color rgb="FF63BE7B"/>
        <color rgb="FFFFEB84"/>
        <color rgb="FFF8696B"/>
      </colorScale>
    </cfRule>
  </conditionalFormatting>
  <conditionalFormatting sqref="S15:S16">
    <cfRule type="colorScale" priority="16">
      <colorScale>
        <cfvo type="min"/>
        <cfvo type="percentile" val="50"/>
        <cfvo type="max"/>
        <color rgb="FFF8696B"/>
        <color rgb="FFFFEB84"/>
        <color rgb="FF63BE7B"/>
      </colorScale>
    </cfRule>
  </conditionalFormatting>
  <conditionalFormatting sqref="S15:S16">
    <cfRule type="colorScale" priority="17">
      <colorScale>
        <cfvo type="percent" val="0"/>
        <cfvo type="percent" val="50"/>
        <cfvo type="percent" val="100"/>
        <color rgb="FFFF7128"/>
        <color rgb="FFFFEB84"/>
        <color rgb="FF70AD47"/>
      </colorScale>
    </cfRule>
    <cfRule type="colorScale" priority="18">
      <colorScale>
        <cfvo type="min"/>
        <cfvo type="percentile" val="50"/>
        <cfvo type="max"/>
        <color rgb="FF63BE7B"/>
        <color rgb="FFFFEB84"/>
        <color rgb="FFF8696B"/>
      </colorScale>
    </cfRule>
  </conditionalFormatting>
  <conditionalFormatting sqref="S20">
    <cfRule type="colorScale" priority="13">
      <colorScale>
        <cfvo type="min"/>
        <cfvo type="percentile" val="50"/>
        <cfvo type="max"/>
        <color rgb="FFF8696B"/>
        <color rgb="FFFFEB84"/>
        <color rgb="FF63BE7B"/>
      </colorScale>
    </cfRule>
  </conditionalFormatting>
  <conditionalFormatting sqref="S20">
    <cfRule type="colorScale" priority="14">
      <colorScale>
        <cfvo type="percent" val="0"/>
        <cfvo type="percent" val="50"/>
        <cfvo type="percent" val="100"/>
        <color rgb="FFFF7128"/>
        <color rgb="FFFFEB84"/>
        <color rgb="FF70AD47"/>
      </colorScale>
    </cfRule>
    <cfRule type="colorScale" priority="15">
      <colorScale>
        <cfvo type="min"/>
        <cfvo type="percentile" val="50"/>
        <cfvo type="max"/>
        <color rgb="FF63BE7B"/>
        <color rgb="FFFFEB84"/>
        <color rgb="FFF8696B"/>
      </colorScale>
    </cfRule>
  </conditionalFormatting>
  <conditionalFormatting sqref="S22">
    <cfRule type="colorScale" priority="10">
      <colorScale>
        <cfvo type="min"/>
        <cfvo type="percentile" val="50"/>
        <cfvo type="max"/>
        <color rgb="FFF8696B"/>
        <color rgb="FFFFEB84"/>
        <color rgb="FF63BE7B"/>
      </colorScale>
    </cfRule>
  </conditionalFormatting>
  <conditionalFormatting sqref="S22">
    <cfRule type="colorScale" priority="11">
      <colorScale>
        <cfvo type="percent" val="0"/>
        <cfvo type="percent" val="50"/>
        <cfvo type="percent" val="100"/>
        <color rgb="FFFF7128"/>
        <color rgb="FFFFEB84"/>
        <color rgb="FF70AD47"/>
      </colorScale>
    </cfRule>
    <cfRule type="colorScale" priority="12">
      <colorScale>
        <cfvo type="min"/>
        <cfvo type="percentile" val="50"/>
        <cfvo type="max"/>
        <color rgb="FF63BE7B"/>
        <color rgb="FFFFEB84"/>
        <color rgb="FFF8696B"/>
      </colorScale>
    </cfRule>
  </conditionalFormatting>
  <conditionalFormatting sqref="S25:S30">
    <cfRule type="colorScale" priority="7">
      <colorScale>
        <cfvo type="min"/>
        <cfvo type="percentile" val="50"/>
        <cfvo type="max"/>
        <color rgb="FFF8696B"/>
        <color rgb="FFFFEB84"/>
        <color rgb="FF63BE7B"/>
      </colorScale>
    </cfRule>
  </conditionalFormatting>
  <conditionalFormatting sqref="S25:S30">
    <cfRule type="colorScale" priority="8">
      <colorScale>
        <cfvo type="percent" val="0"/>
        <cfvo type="percent" val="50"/>
        <cfvo type="percent" val="100"/>
        <color rgb="FFFF7128"/>
        <color rgb="FFFFEB84"/>
        <color rgb="FF70AD47"/>
      </colorScale>
    </cfRule>
    <cfRule type="colorScale" priority="9">
      <colorScale>
        <cfvo type="min"/>
        <cfvo type="percentile" val="50"/>
        <cfvo type="max"/>
        <color rgb="FF63BE7B"/>
        <color rgb="FFFFEB84"/>
        <color rgb="FFF8696B"/>
      </colorScale>
    </cfRule>
  </conditionalFormatting>
  <conditionalFormatting sqref="S23">
    <cfRule type="colorScale" priority="4">
      <colorScale>
        <cfvo type="min"/>
        <cfvo type="percentile" val="50"/>
        <cfvo type="max"/>
        <color rgb="FFF8696B"/>
        <color rgb="FFFFEB84"/>
        <color rgb="FF63BE7B"/>
      </colorScale>
    </cfRule>
  </conditionalFormatting>
  <conditionalFormatting sqref="S23">
    <cfRule type="colorScale" priority="5">
      <colorScale>
        <cfvo type="percent" val="0"/>
        <cfvo type="percent" val="50"/>
        <cfvo type="percent" val="100"/>
        <color rgb="FFFF7128"/>
        <color rgb="FFFFEB84"/>
        <color rgb="FF70AD47"/>
      </colorScale>
    </cfRule>
    <cfRule type="colorScale" priority="6">
      <colorScale>
        <cfvo type="min"/>
        <cfvo type="percentile" val="50"/>
        <cfvo type="max"/>
        <color rgb="FF63BE7B"/>
        <color rgb="FFFFEB84"/>
        <color rgb="FFF8696B"/>
      </colorScale>
    </cfRule>
  </conditionalFormatting>
  <conditionalFormatting sqref="S8">
    <cfRule type="colorScale" priority="1">
      <colorScale>
        <cfvo type="min"/>
        <cfvo type="percentile" val="50"/>
        <cfvo type="max"/>
        <color rgb="FFF8696B"/>
        <color rgb="FFFFEB84"/>
        <color rgb="FF63BE7B"/>
      </colorScale>
    </cfRule>
  </conditionalFormatting>
  <conditionalFormatting sqref="S8">
    <cfRule type="colorScale" priority="2">
      <colorScale>
        <cfvo type="percent" val="0"/>
        <cfvo type="percent" val="50"/>
        <cfvo type="percent" val="100"/>
        <color rgb="FFFF7128"/>
        <color rgb="FFFFEB84"/>
        <color rgb="FF70AD47"/>
      </colorScale>
    </cfRule>
    <cfRule type="colorScale" priority="3">
      <colorScale>
        <cfvo type="min"/>
        <cfvo type="percentile" val="50"/>
        <cfvo type="max"/>
        <color rgb="FF63BE7B"/>
        <color rgb="FFFFEB84"/>
        <color rgb="FFF8696B"/>
      </colorScale>
    </cfRule>
  </conditionalFormatting>
  <dataValidations count="1">
    <dataValidation allowBlank="1" showInputMessage="1" showErrorMessage="1" promptTitle="Fuente" prompt="Fuente de la cual surgió el Hallazgo, Observación u Oportunidad de mejora" sqref="E5" xr:uid="{00000000-0002-0000-0000-000000000000}">
      <formula1>0</formula1>
      <formula2>0</formula2>
    </dataValidation>
  </dataValidations>
  <pageMargins left="0.42013888888888901" right="0.27013888888888898" top="0.74791666666666701" bottom="0.74791666666666701" header="0.51180555555555496" footer="0.51180555555555496"/>
  <pageSetup scale="22" firstPageNumber="0" orientation="landscape" horizontalDpi="300" verticalDpi="300" r:id="rId1"/>
  <colBreaks count="1" manualBreakCount="1">
    <brk id="24" max="1048575"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'Listas D'!$A$4:$A$6</xm:f>
          </x14:formula1>
          <x14:formula2>
            <xm:f>0</xm:f>
          </x14:formula2>
          <xm:sqref>D6:D30</xm:sqref>
        </x14:dataValidation>
        <x14:dataValidation type="list" allowBlank="1" showInputMessage="1" showErrorMessage="1" xr:uid="{00000000-0002-0000-0000-000002000000}">
          <x14:formula1>
            <xm:f>'Listas D'!$B$4:$B$10</xm:f>
          </x14:formula1>
          <x14:formula2>
            <xm:f>0</xm:f>
          </x14:formula2>
          <xm:sqref>E6:E30</xm:sqref>
        </x14:dataValidation>
        <x14:dataValidation type="list" allowBlank="1" showInputMessage="1" showErrorMessage="1" xr:uid="{00000000-0002-0000-0000-000003000000}">
          <x14:formula1>
            <xm:f>'Listas D'!$D$4:$D$8</xm:f>
          </x14:formula1>
          <x14:formula2>
            <xm:f>0</xm:f>
          </x14:formula2>
          <xm:sqref>B6:B30</xm:sqref>
        </x14:dataValidation>
        <x14:dataValidation type="list" allowBlank="1" showInputMessage="1" showErrorMessage="1" promptTitle="Estado" prompt="Se valida estado y si sus acciones fueron efectivas o no." xr:uid="{00000000-0002-0000-0000-000004000000}">
          <x14:formula1>
            <xm:f>'Listas D'!$C$4:$C$7</xm:f>
          </x14:formula1>
          <x14:formula2>
            <xm:f>0</xm:f>
          </x14:formula2>
          <xm:sqref>X6:X14</xm:sqref>
        </x14:dataValidation>
        <x14:dataValidation type="list" allowBlank="1" showInputMessage="1" showErrorMessage="1" xr:uid="{00000000-0002-0000-0000-000008000000}">
          <x14:formula1>
            <xm:f>'Listas D'!$E$4:$E$18</xm:f>
          </x14:formula1>
          <x14:formula2>
            <xm:f>0</xm:f>
          </x14:formula2>
          <xm:sqref>C6:C30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
  <sheetViews>
    <sheetView topLeftCell="E12" zoomScale="150" zoomScaleNormal="150" workbookViewId="0">
      <selection activeCell="E20" sqref="E20"/>
    </sheetView>
  </sheetViews>
  <sheetFormatPr baseColWidth="10" defaultColWidth="9.140625" defaultRowHeight="15" x14ac:dyDescent="0.25"/>
  <cols>
    <col min="1" max="1" width="24.42578125" customWidth="1"/>
    <col min="2" max="2" width="60.42578125" customWidth="1"/>
    <col min="3" max="3" width="30.42578125" customWidth="1"/>
    <col min="4" max="4" width="49.42578125" customWidth="1"/>
    <col min="5" max="5" width="54.7109375" customWidth="1"/>
    <col min="6" max="1025" width="11.42578125"/>
  </cols>
  <sheetData>
    <row r="1" spans="1:5" ht="36.75" customHeight="1" x14ac:dyDescent="0.25">
      <c r="A1" s="105" t="s">
        <v>271</v>
      </c>
      <c r="B1" s="105"/>
      <c r="C1" s="105"/>
      <c r="D1" s="105"/>
      <c r="E1" s="105"/>
    </row>
    <row r="2" spans="1:5" x14ac:dyDescent="0.25">
      <c r="A2" s="30" t="s">
        <v>272</v>
      </c>
      <c r="B2" s="30" t="s">
        <v>273</v>
      </c>
      <c r="C2" s="30" t="s">
        <v>274</v>
      </c>
      <c r="D2" s="30" t="s">
        <v>7</v>
      </c>
      <c r="E2" s="30" t="s">
        <v>275</v>
      </c>
    </row>
    <row r="3" spans="1:5" x14ac:dyDescent="0.25">
      <c r="A3" s="106"/>
      <c r="B3" s="106"/>
      <c r="C3" s="106"/>
      <c r="D3" s="106"/>
      <c r="E3" s="106"/>
    </row>
    <row r="4" spans="1:5" x14ac:dyDescent="0.25">
      <c r="A4" s="31" t="s">
        <v>32</v>
      </c>
      <c r="B4" s="31" t="s">
        <v>276</v>
      </c>
      <c r="C4" s="31" t="s">
        <v>277</v>
      </c>
      <c r="D4" s="31" t="s">
        <v>97</v>
      </c>
      <c r="E4" t="s">
        <v>278</v>
      </c>
    </row>
    <row r="5" spans="1:5" x14ac:dyDescent="0.25">
      <c r="A5" s="31" t="s">
        <v>279</v>
      </c>
      <c r="B5" s="31" t="s">
        <v>33</v>
      </c>
      <c r="C5" s="31" t="s">
        <v>280</v>
      </c>
      <c r="D5" s="31" t="s">
        <v>30</v>
      </c>
      <c r="E5" t="s">
        <v>281</v>
      </c>
    </row>
    <row r="6" spans="1:5" x14ac:dyDescent="0.25">
      <c r="A6" s="31" t="s">
        <v>282</v>
      </c>
      <c r="B6" s="31" t="s">
        <v>283</v>
      </c>
      <c r="C6" s="31" t="s">
        <v>284</v>
      </c>
      <c r="D6" s="31" t="s">
        <v>46</v>
      </c>
      <c r="E6" t="s">
        <v>98</v>
      </c>
    </row>
    <row r="7" spans="1:5" x14ac:dyDescent="0.25">
      <c r="A7" s="31"/>
      <c r="B7" s="31" t="s">
        <v>285</v>
      </c>
      <c r="C7" s="31" t="s">
        <v>286</v>
      </c>
      <c r="D7" s="31" t="s">
        <v>134</v>
      </c>
      <c r="E7" t="s">
        <v>135</v>
      </c>
    </row>
    <row r="8" spans="1:5" x14ac:dyDescent="0.25">
      <c r="A8" s="31"/>
      <c r="B8" s="31" t="s">
        <v>287</v>
      </c>
      <c r="C8" s="31"/>
      <c r="D8" s="31" t="s">
        <v>49</v>
      </c>
      <c r="E8" t="s">
        <v>106</v>
      </c>
    </row>
    <row r="9" spans="1:5" x14ac:dyDescent="0.25">
      <c r="A9" s="31"/>
      <c r="B9" s="31" t="s">
        <v>288</v>
      </c>
      <c r="C9" s="31"/>
      <c r="D9" s="31"/>
      <c r="E9" t="s">
        <v>224</v>
      </c>
    </row>
    <row r="10" spans="1:5" x14ac:dyDescent="0.25">
      <c r="A10" s="31"/>
      <c r="B10" s="31"/>
      <c r="C10" s="31"/>
      <c r="D10" s="31"/>
      <c r="E10" t="s">
        <v>47</v>
      </c>
    </row>
    <row r="11" spans="1:5" x14ac:dyDescent="0.25">
      <c r="A11" s="31"/>
      <c r="B11" s="31"/>
      <c r="C11" s="31"/>
      <c r="D11" s="31"/>
      <c r="E11" t="s">
        <v>289</v>
      </c>
    </row>
    <row r="12" spans="1:5" x14ac:dyDescent="0.25">
      <c r="A12" s="31"/>
      <c r="B12" s="31"/>
      <c r="C12" s="31"/>
      <c r="D12" s="31"/>
      <c r="E12" t="s">
        <v>290</v>
      </c>
    </row>
    <row r="13" spans="1:5" x14ac:dyDescent="0.25">
      <c r="A13" s="31"/>
      <c r="B13" s="31"/>
      <c r="C13" s="31"/>
      <c r="D13" s="31"/>
      <c r="E13" t="s">
        <v>176</v>
      </c>
    </row>
    <row r="14" spans="1:5" x14ac:dyDescent="0.25">
      <c r="A14" s="31"/>
      <c r="B14" s="31"/>
      <c r="C14" s="31"/>
      <c r="D14" s="31"/>
      <c r="E14" t="s">
        <v>201</v>
      </c>
    </row>
    <row r="15" spans="1:5" x14ac:dyDescent="0.25">
      <c r="E15" t="s">
        <v>291</v>
      </c>
    </row>
    <row r="16" spans="1:5" x14ac:dyDescent="0.25">
      <c r="E16" t="s">
        <v>31</v>
      </c>
    </row>
    <row r="17" spans="5:5" x14ac:dyDescent="0.25">
      <c r="E17" t="s">
        <v>156</v>
      </c>
    </row>
    <row r="18" spans="5:5" x14ac:dyDescent="0.25">
      <c r="E18" t="s">
        <v>292</v>
      </c>
    </row>
  </sheetData>
  <mergeCells count="2">
    <mergeCell ref="A1:E1"/>
    <mergeCell ref="A3:E3"/>
  </mergeCells>
  <pageMargins left="0.7" right="0.7" top="0.75" bottom="0.75" header="0.51180555555555496" footer="0.51180555555555496"/>
  <pageSetup paperSize="9" firstPageNumber="0"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6F5BC2B76E7554EAFE8BCC012D01D40" ma:contentTypeVersion="2" ma:contentTypeDescription="Crear nuevo documento." ma:contentTypeScope="" ma:versionID="41df07ebaa0b510271e88e861116b9b5">
  <xsd:schema xmlns:xsd="http://www.w3.org/2001/XMLSchema" xmlns:xs="http://www.w3.org/2001/XMLSchema" xmlns:p="http://schemas.microsoft.com/office/2006/metadata/properties" xmlns:ns2="aacdbd02-a762-4e35-904b-e342ebfda713" targetNamespace="http://schemas.microsoft.com/office/2006/metadata/properties" ma:root="true" ma:fieldsID="a2c5689e1bf7ccd3b55d163e44277980" ns2:_="">
    <xsd:import namespace="aacdbd02-a762-4e35-904b-e342ebfda71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cdbd02-a762-4e35-904b-e342ebfda7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EEA49A-3977-4B4B-A29C-10724CC36BED}">
  <ds:schemaRefs>
    <ds:schemaRef ds:uri="http://schemas.microsoft.com/sharepoint/v3/contenttype/forms"/>
  </ds:schemaRefs>
</ds:datastoreItem>
</file>

<file path=customXml/itemProps2.xml><?xml version="1.0" encoding="utf-8"?>
<ds:datastoreItem xmlns:ds="http://schemas.openxmlformats.org/officeDocument/2006/customXml" ds:itemID="{3D07509F-1C40-4662-BFCB-8CA29616E8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cdbd02-a762-4e35-904b-e342ebfda7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54D88E-0EF3-4490-AE10-D29C50A99080}">
  <ds:schemaRefs>
    <ds:schemaRef ds:uri="http://schemas.microsoft.com/office/2006/metadata/properties"/>
    <ds:schemaRef ds:uri="aacdbd02-a762-4e35-904b-e342ebfda71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de mejoramiento </vt:lpstr>
      <vt:lpstr>Listas D</vt:lpstr>
      <vt:lpstr>'Plan de mejoramiento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Mejoramiento AND</dc:title>
  <dc:subject/>
  <dc:creator>Luis Alejandro Ruiz Alonso</dc:creator>
  <cp:keywords/>
  <dc:description/>
  <cp:lastModifiedBy>Paola Ortiz</cp:lastModifiedBy>
  <cp:revision>2</cp:revision>
  <dcterms:created xsi:type="dcterms:W3CDTF">2018-04-10T13:52:00Z</dcterms:created>
  <dcterms:modified xsi:type="dcterms:W3CDTF">2022-09-13T22:30:56Z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0x01010076F5BC2B76E7554EAFE8BCC012D01D40</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